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internet\Raziskave\"/>
    </mc:Choice>
  </mc:AlternateContent>
  <bookViews>
    <workbookView xWindow="0" yWindow="0" windowWidth="15345" windowHeight="447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Oprema!$A$9:$AV$9</definedName>
    <definedName name="_xlnm.Print_Area" localSheetId="0">Oprema!$A$1:$AV$30</definedName>
  </definedNames>
  <calcPr calcId="152511"/>
</workbook>
</file>

<file path=xl/calcChain.xml><?xml version="1.0" encoding="utf-8"?>
<calcChain xmlns="http://schemas.openxmlformats.org/spreadsheetml/2006/main">
  <c r="S17" i="1" l="1"/>
  <c r="S30" i="1"/>
  <c r="S27" i="1"/>
  <c r="S21" i="1"/>
  <c r="S15" i="1"/>
  <c r="S16" i="1"/>
  <c r="S29" i="1"/>
  <c r="S26" i="1"/>
  <c r="S28" i="1"/>
  <c r="S19" i="1"/>
  <c r="S14" i="1"/>
  <c r="S12" i="1"/>
  <c r="S18" i="1"/>
  <c r="S25" i="1"/>
  <c r="S24" i="1"/>
  <c r="S23" i="1"/>
  <c r="S13" i="1"/>
  <c r="S11" i="1"/>
  <c r="S22" i="1"/>
  <c r="S10" i="1"/>
  <c r="S20" i="1"/>
</calcChain>
</file>

<file path=xl/sharedStrings.xml><?xml version="1.0" encoding="utf-8"?>
<sst xmlns="http://schemas.openxmlformats.org/spreadsheetml/2006/main" count="1046" uniqueCount="851">
  <si>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</si>
  <si>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</si>
  <si>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</si>
  <si>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</si>
  <si>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</si>
  <si>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</si>
  <si>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</si>
  <si>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</si>
  <si>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</si>
  <si>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</si>
  <si>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</si>
  <si>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</si>
  <si>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</si>
  <si>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</si>
  <si>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</si>
  <si>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</si>
  <si>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</si>
  <si>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</si>
  <si>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</si>
  <si>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</si>
  <si>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</si>
  <si>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</si>
  <si>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</si>
  <si>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</si>
  <si>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</si>
  <si>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</si>
  <si>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</si>
  <si>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</si>
  <si>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</si>
  <si>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</si>
  <si>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</si>
  <si>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</si>
  <si>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</si>
  <si>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</si>
  <si>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</si>
  <si>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</si>
  <si>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</si>
  <si>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</si>
  <si>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</si>
  <si>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</si>
  <si>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</si>
  <si>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</si>
  <si>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</si>
  <si>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</si>
  <si>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</si>
  <si>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</si>
  <si>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</si>
  <si>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</si>
  <si>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</si>
  <si>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</si>
  <si>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</si>
  <si>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</si>
  <si>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</si>
  <si>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</si>
  <si>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</si>
  <si>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</si>
  <si>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</si>
  <si>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</si>
  <si>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</si>
  <si>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</si>
  <si>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</si>
  <si>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</si>
  <si>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</si>
  <si>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</si>
  <si>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</si>
  <si>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</si>
  <si>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</si>
  <si>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</si>
  <si>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</si>
  <si>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</si>
  <si>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</si>
  <si>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</si>
  <si>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</si>
  <si>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</si>
  <si>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</si>
  <si>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</si>
  <si>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</si>
  <si>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</si>
  <si>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</si>
  <si>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</si>
  <si>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</si>
  <si>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</si>
  <si>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</si>
  <si>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</si>
  <si>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</si>
  <si>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</si>
  <si>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</si>
  <si>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</si>
  <si>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</si>
  <si>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</si>
  <si>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</si>
  <si>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</si>
  <si>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</si>
  <si>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</si>
  <si>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</si>
  <si>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</si>
  <si>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</si>
  <si>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</si>
  <si>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</si>
  <si>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</si>
  <si>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</si>
  <si>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</si>
  <si>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</si>
  <si>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</si>
  <si>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</si>
  <si>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</si>
  <si>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</si>
  <si>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</si>
  <si>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</si>
  <si>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</si>
  <si>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</si>
  <si>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</si>
  <si>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</si>
  <si>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</si>
  <si>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</si>
  <si>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</si>
  <si>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</si>
  <si>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</si>
  <si>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</si>
  <si>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</si>
  <si>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</si>
  <si>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</si>
  <si>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</si>
  <si>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</si>
  <si>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</si>
  <si>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</si>
  <si>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</si>
  <si>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</si>
  <si>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</si>
  <si>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</si>
  <si>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</si>
  <si>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</si>
  <si>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</si>
  <si>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</si>
  <si>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</si>
  <si>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</si>
  <si>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</si>
  <si>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</si>
  <si>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</si>
  <si>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</si>
  <si>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</si>
  <si>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</si>
  <si>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</si>
  <si>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</si>
  <si>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</si>
  <si>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</si>
  <si>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</si>
  <si>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</si>
  <si>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</si>
  <si>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</si>
  <si>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</si>
  <si>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</si>
  <si>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</si>
  <si>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</si>
  <si>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</si>
  <si>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</si>
  <si>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</si>
  <si>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</si>
  <si>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</si>
  <si>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</si>
  <si>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</si>
  <si>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</si>
  <si>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</si>
  <si>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</si>
  <si>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</si>
  <si>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</si>
  <si>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</si>
  <si>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</si>
  <si>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</si>
  <si>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</si>
  <si>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</si>
  <si>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</si>
  <si>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</si>
  <si>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</si>
  <si>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</si>
  <si>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</si>
  <si>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</si>
  <si>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</si>
  <si>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</si>
  <si>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</si>
  <si>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</si>
  <si>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</si>
  <si>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</si>
  <si>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</si>
  <si>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</si>
  <si>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</si>
  <si>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</si>
  <si>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</si>
  <si>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</si>
  <si>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</si>
  <si>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</si>
  <si>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</si>
  <si>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</si>
  <si>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</si>
  <si>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</si>
  <si>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</si>
  <si>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</si>
  <si>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</si>
  <si>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</si>
  <si>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</si>
  <si>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</si>
  <si>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</si>
  <si>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</si>
  <si>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</si>
  <si>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</si>
  <si>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</si>
  <si>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</si>
  <si>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</si>
  <si>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</si>
  <si>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</si>
  <si>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</si>
  <si>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</si>
  <si>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</si>
  <si>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</si>
  <si>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</si>
  <si>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</si>
  <si>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</si>
  <si>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</si>
  <si>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</si>
  <si>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</si>
  <si>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</si>
  <si>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</si>
  <si>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</si>
  <si>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</si>
  <si>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</si>
  <si>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</si>
  <si>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</si>
  <si>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</si>
  <si>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</si>
  <si>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</si>
  <si>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</si>
  <si>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</si>
  <si>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</si>
  <si>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</si>
  <si>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</si>
  <si>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</si>
  <si>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</si>
  <si>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</si>
  <si>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</si>
  <si>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</si>
  <si>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</si>
  <si>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</si>
  <si>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</si>
  <si>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</si>
  <si>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</si>
  <si>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</si>
  <si>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</si>
  <si>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</si>
  <si>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</si>
  <si>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</si>
  <si>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</si>
  <si>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</si>
  <si>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</si>
  <si>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</si>
  <si>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</si>
  <si>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</si>
  <si>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</si>
  <si>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</si>
  <si>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</si>
  <si>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</si>
  <si>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</si>
  <si>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</si>
  <si>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</si>
  <si>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</si>
  <si>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</si>
  <si>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</si>
  <si>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</si>
  <si>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</si>
  <si>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</si>
  <si>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</si>
  <si>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</si>
  <si>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</si>
  <si>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</si>
  <si>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</si>
  <si>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</si>
  <si>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</si>
  <si>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</si>
  <si>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</si>
  <si>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</si>
  <si>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</si>
  <si>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</si>
  <si>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</si>
  <si>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</si>
  <si>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</si>
  <si>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</si>
  <si>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</si>
  <si>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</si>
  <si>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</si>
  <si>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</si>
  <si>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</si>
  <si>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</si>
  <si>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</si>
  <si>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</si>
  <si>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</si>
  <si>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</si>
  <si>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</si>
  <si>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</si>
  <si>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</si>
  <si>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</si>
  <si>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</si>
  <si>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</si>
  <si>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</si>
  <si>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</si>
  <si>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</si>
  <si>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</si>
  <si>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</si>
  <si>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</si>
  <si>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</si>
  <si>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</si>
  <si>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</si>
  <si>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</si>
  <si>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</si>
  <si>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</si>
  <si>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</si>
  <si>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</si>
  <si>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</si>
  <si>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</si>
  <si>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</si>
  <si>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</si>
  <si>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</si>
  <si>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</si>
  <si>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</si>
  <si>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</si>
  <si>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</si>
  <si>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</si>
  <si>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</si>
  <si>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</si>
  <si>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</si>
  <si>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</si>
  <si>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</si>
  <si>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</si>
  <si>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</si>
  <si>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</si>
  <si>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</si>
  <si>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</si>
  <si>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</si>
  <si>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</si>
  <si>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</si>
  <si>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</si>
  <si>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</si>
  <si>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</si>
  <si>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</si>
  <si>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</si>
  <si>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</si>
  <si>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</si>
  <si>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</si>
  <si>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</si>
  <si>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</si>
  <si>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</si>
  <si>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</si>
  <si>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</si>
  <si>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</si>
  <si>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</si>
  <si>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</si>
  <si>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</si>
  <si>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</si>
  <si>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</si>
  <si>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</si>
  <si>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</si>
  <si>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</si>
  <si>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</si>
  <si>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</si>
  <si>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</si>
  <si>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</si>
  <si>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</si>
  <si>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</si>
  <si>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</si>
  <si>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</si>
  <si>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</si>
  <si>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</si>
  <si>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</si>
  <si>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</si>
  <si>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</si>
  <si>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</si>
  <si>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</si>
  <si>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</si>
  <si>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</si>
  <si>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</si>
  <si>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</si>
  <si>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</si>
  <si>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</si>
  <si>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</si>
  <si>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</si>
  <si>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</si>
  <si>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</si>
  <si>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</si>
  <si>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</si>
  <si>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</si>
  <si>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</si>
  <si>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</si>
  <si>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</si>
  <si>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</si>
  <si>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</si>
  <si>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</si>
  <si>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</si>
  <si>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</si>
  <si>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</si>
  <si>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</si>
  <si>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</si>
  <si>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</si>
  <si>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</si>
  <si>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</si>
  <si>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</si>
  <si>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</si>
  <si>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</si>
  <si>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</si>
  <si>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</si>
  <si>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</si>
  <si>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</si>
  <si>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</si>
  <si>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</si>
  <si>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</si>
  <si>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</si>
  <si>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</si>
  <si>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</si>
  <si>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</si>
  <si>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</si>
  <si>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</si>
  <si>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</si>
  <si>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</si>
  <si>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</si>
  <si>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</si>
  <si>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</si>
  <si>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</si>
  <si>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</si>
  <si>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</si>
  <si>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</si>
  <si>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</si>
  <si>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</si>
  <si>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</si>
  <si>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</si>
  <si>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</si>
  <si>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</si>
  <si>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</si>
  <si>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</si>
  <si>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</si>
  <si>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</si>
  <si>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</si>
  <si>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</si>
  <si>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</si>
  <si>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</si>
  <si>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</si>
  <si>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</si>
  <si>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</si>
  <si>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</si>
  <si>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</si>
  <si>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</si>
  <si>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</si>
  <si>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</si>
  <si>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</si>
  <si>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</si>
  <si>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</si>
  <si>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</si>
  <si>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</si>
  <si>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</si>
  <si>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</si>
  <si>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</si>
  <si>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</si>
  <si>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</si>
  <si>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</si>
  <si>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</si>
  <si>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</si>
  <si>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</si>
  <si>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</si>
  <si>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</si>
  <si>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</si>
  <si>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</si>
  <si>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</si>
  <si>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</si>
  <si>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</si>
  <si>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</si>
  <si>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</si>
  <si>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</si>
  <si>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</si>
  <si>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</si>
  <si>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</si>
  <si>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</si>
  <si>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</si>
  <si>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</si>
  <si>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</si>
  <si>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</si>
  <si>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</si>
  <si>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</si>
  <si>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</si>
  <si>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</si>
  <si>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</si>
  <si>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</si>
  <si>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</si>
  <si>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</si>
  <si>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</si>
  <si>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</si>
  <si>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</si>
  <si>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</si>
  <si>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</si>
  <si>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</si>
  <si>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</si>
  <si>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</si>
  <si>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</si>
  <si>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</si>
  <si>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</si>
  <si>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</si>
  <si>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</si>
  <si>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</si>
  <si>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</si>
  <si>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</si>
  <si>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</si>
  <si>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</si>
  <si>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</si>
  <si>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</si>
  <si>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</si>
  <si>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</si>
  <si>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</si>
  <si>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</si>
  <si>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</si>
  <si>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</si>
  <si>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</si>
  <si>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</si>
  <si>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</si>
  <si>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</si>
  <si>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</si>
  <si>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</si>
  <si>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</si>
  <si>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</si>
  <si>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</si>
  <si>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</si>
  <si>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</si>
  <si>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</si>
  <si>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</si>
  <si>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</si>
  <si>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</si>
  <si>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</si>
  <si>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</si>
  <si>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</si>
  <si>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</si>
  <si>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</si>
  <si>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</si>
  <si>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</si>
  <si>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</si>
  <si>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</si>
  <si>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</si>
  <si>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</si>
  <si>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</si>
  <si>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</si>
  <si>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</si>
  <si>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</si>
  <si>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</si>
  <si>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</si>
  <si>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</si>
  <si>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</si>
  <si>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</si>
  <si>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</si>
  <si>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</si>
  <si>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</si>
  <si>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</si>
  <si>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</si>
  <si>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</si>
  <si>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</si>
  <si>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</si>
  <si>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</si>
  <si>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</si>
  <si>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</si>
  <si>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</si>
  <si>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</si>
  <si>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</si>
  <si>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</si>
  <si>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</si>
  <si>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</si>
  <si>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</si>
  <si>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</si>
  <si>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</si>
  <si>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</si>
  <si>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</si>
  <si>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</si>
  <si>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</si>
  <si>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</si>
  <si>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</si>
  <si>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</si>
  <si>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</si>
  <si>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</si>
  <si>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</si>
  <si>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</si>
  <si>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</si>
  <si>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</si>
  <si>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</si>
  <si>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</si>
  <si>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</si>
  <si>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</si>
  <si>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</si>
  <si>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</si>
  <si>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</si>
  <si>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</si>
  <si>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</si>
  <si>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</si>
  <si>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</si>
  <si>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</si>
  <si>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</si>
  <si>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</si>
  <si>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</si>
  <si>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</si>
  <si>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</si>
  <si>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</si>
  <si>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</si>
  <si>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</si>
  <si>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</si>
  <si>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</si>
  <si>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</si>
  <si>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</si>
  <si>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</si>
  <si>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</si>
  <si>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</si>
  <si>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</si>
  <si>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</si>
  <si>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</si>
  <si>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</si>
  <si>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</si>
  <si>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</si>
  <si>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charset val="238"/>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</si>
  <si>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</si>
  <si>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charset val="238"/>
      </rPr>
      <t>, npr. "Dostop do opreme".</t>
    </r>
  </si>
  <si>
    <t>EVIDENCA RAZISKOVALNE OPREME S PODATKI O MESEČNI UPORABI</t>
  </si>
  <si>
    <r>
      <rPr>
        <sz val="11"/>
        <rFont val="Calibri"/>
        <family val="2"/>
        <charset val="238"/>
      </rPr>
      <t>Slikanje-Imaging</t>
    </r>
    <r>
      <rPr>
        <sz val="11"/>
        <rFont val="Calibri"/>
        <family val="2"/>
        <charset val="238"/>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</si>
  <si>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</si>
  <si>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</si>
  <si>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</si>
  <si>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</si>
  <si>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</si>
  <si>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</si>
  <si>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</si>
  <si>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</si>
  <si>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</si>
  <si>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</si>
  <si>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</si>
  <si>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</si>
  <si>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</si>
  <si>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</si>
  <si>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</si>
  <si>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</si>
  <si>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</si>
  <si>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</si>
  <si>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</si>
  <si>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</si>
  <si>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</si>
  <si>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</si>
  <si>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</si>
  <si>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</si>
  <si>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</si>
  <si>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charset val="238"/>
      </rPr>
      <t>za izučenega uporabnika.</t>
    </r>
  </si>
  <si>
    <t>RO (ŠIFRA IN NAZIV)</t>
  </si>
  <si>
    <t xml:space="preserve">Šifra
PS / IS
(za P-14 in 
P-16) </t>
  </si>
  <si>
    <t>01</t>
  </si>
  <si>
    <t>P4-0127</t>
  </si>
  <si>
    <t>Jurij Trontelj</t>
  </si>
  <si>
    <t>23420</t>
  </si>
  <si>
    <t>02</t>
  </si>
  <si>
    <t>Janja Marc</t>
  </si>
  <si>
    <t>12189</t>
  </si>
  <si>
    <t>PCR sistem za kvantifikacijo in analizo nukleinskih kislin v realnem času</t>
  </si>
  <si>
    <t>Janko Kos</t>
  </si>
  <si>
    <t>Mikroskopski sistem za biološko  vrednotenje učinkovin</t>
  </si>
  <si>
    <t>Denaturacijski HPLC</t>
  </si>
  <si>
    <t>Fluorescenčni pretočni citometer</t>
  </si>
  <si>
    <t>Marija Bogataj</t>
  </si>
  <si>
    <t>Pretočni sistem za testiranje sproščanja (USP IV)</t>
  </si>
  <si>
    <t>IP-0510</t>
  </si>
  <si>
    <t>Anamarija Zega</t>
  </si>
  <si>
    <t>21456</t>
  </si>
  <si>
    <t>400 MHz NMR spektrometervisoke ločljivosti</t>
  </si>
  <si>
    <t>Ahlin Grabnar Pegi</t>
  </si>
  <si>
    <t>Tomaž Bratkovič</t>
  </si>
  <si>
    <t>Petra Kocbek</t>
  </si>
  <si>
    <t>Ultra centrifuga WX</t>
  </si>
  <si>
    <t>Martina Hrast</t>
  </si>
  <si>
    <t>32036</t>
  </si>
  <si>
    <t>Alenka Šmid</t>
  </si>
  <si>
    <t>Mirjam Gosenca</t>
  </si>
  <si>
    <t>29982</t>
  </si>
  <si>
    <t>Rok Dreu</t>
  </si>
  <si>
    <t>Janez Ilaš</t>
  </si>
  <si>
    <t>24400</t>
  </si>
  <si>
    <t>21455</t>
  </si>
  <si>
    <t>Masni spektrometer (MS)</t>
  </si>
  <si>
    <t>Martina Gobec</t>
  </si>
  <si>
    <t>32034</t>
  </si>
  <si>
    <t>Namizni pretočni citometer</t>
  </si>
  <si>
    <t>Zoran Lavrič</t>
  </si>
  <si>
    <t>32037</t>
  </si>
  <si>
    <t>Sistem za elektrostatsko sukanje nanovlaken</t>
  </si>
  <si>
    <t>Ultra high preasure liquid chromatograph with triple quadrupole tandem mass spectrometer (LC/MS/MS) Agilent 6460</t>
  </si>
  <si>
    <t>Paket 14</t>
  </si>
  <si>
    <t>Paket 11</t>
  </si>
  <si>
    <t>ABI PRISM Nucleic Acid PrepStation</t>
  </si>
  <si>
    <t>Automated Platform for Live Cell Imaging</t>
  </si>
  <si>
    <t>Paket 12</t>
  </si>
  <si>
    <t>Transgenomic WAVE MD dHPLC SISTEM Plus</t>
  </si>
  <si>
    <t>Paket 13</t>
  </si>
  <si>
    <t>BD FACSCalibur  Flow Cytometer</t>
  </si>
  <si>
    <t>SOTAX CE 7 smart DISSOTEST ON/OFF-LINE</t>
  </si>
  <si>
    <t>ARRS - 40%</t>
  </si>
  <si>
    <t>Presežki JS - 90% ARRS - 10%</t>
  </si>
  <si>
    <t>Presežki JS - 90%            ARRS - 10%</t>
  </si>
  <si>
    <t>Ultra centrifuga WX 100, Sorvall (Thermo Fischer scientific)</t>
  </si>
  <si>
    <t>Trg - 64%, Presežki JS - 26%, ARRS - 10%</t>
  </si>
  <si>
    <t>Drugi javni viri - 90% ARRS - 10%</t>
  </si>
  <si>
    <t>Reometer - Anton Paar</t>
  </si>
  <si>
    <t>Presežki JS - 88%, ARRS - 12%</t>
  </si>
  <si>
    <t>Tekočinski kromatograf HPLC 1260 Infinity - Agilent Technologies</t>
  </si>
  <si>
    <t>Presežki JS - 72%, ARRS - 28%</t>
  </si>
  <si>
    <t>Tržna sredstva 75%, ARRS - 25%</t>
  </si>
  <si>
    <t>Drugi javni viri - 79%, ARRS - 21%</t>
  </si>
  <si>
    <t>Mass spectrometer (MS)</t>
  </si>
  <si>
    <t>ARRS - 48% 
Tržna sredstva - 52%</t>
  </si>
  <si>
    <t xml:space="preserve">Flow cytometer Attune NxT </t>
  </si>
  <si>
    <t xml:space="preserve">Presežki JS - 52% 
ARRS - 41% 
Tržna sredstva - 7% </t>
  </si>
  <si>
    <t xml:space="preserve">System for electrostatic spinning of nanofibers </t>
  </si>
  <si>
    <t xml:space="preserve">Presežki JS - 50% 
ARRS - 32% 
Tržna sredstva - 18% </t>
  </si>
  <si>
    <t>Po dogovoru s skrbnikom. Zaradi specifičnosti opreme mora biti skrbnik opreme navzoč ves čas dela na opremi.</t>
  </si>
  <si>
    <t xml:space="preserve">Access to equippment must be agreed with supervisor of the equipment. Due to delicate nature of the equipment supervisor must be present through whole ageed working time on the equipment. </t>
  </si>
  <si>
    <t>Aparat za analizo učinkovin in njihovih metabolitov  v kompleksnih bioloških vzorcih</t>
  </si>
  <si>
    <t>Analysis of drugs and their metabolites in complex samples.</t>
  </si>
  <si>
    <t>PCR system for analysis of nucleic acids in real time</t>
  </si>
  <si>
    <t>Fluorescenčni mikroskopski sistem za dinamično mikroskopijo živih celic</t>
  </si>
  <si>
    <t xml:space="preserve">Fluorescence microscope for life cell imaging </t>
  </si>
  <si>
    <t>Aparat za imuno citokemične analize.</t>
  </si>
  <si>
    <t>For immuno cyto chemical analysis</t>
  </si>
  <si>
    <t>Avtomatski sistem za testiranje  sproščanja.</t>
  </si>
  <si>
    <t>Automated system for dissolution tests according to the-flowthrough method (USP 4)</t>
  </si>
  <si>
    <t xml:space="preserve">Na FFA razpolagamo z BRUKER AVANCE III 400 MHz NMR spektrometrom z naslednjimi lastnostmi: magnet - 400 MHz/54 mm UltraShield Plus, 2 merilni sondi 5 mm BBFOplus in  5 mm BBI ter avtomatski menjalec vzorcev (16 mest) SampleXpress Lite. Njegovi glavni lastnosti sta hitrost meritev in avtomatizacija, ki omogoča samodejno delovanje v daljšem časovnem obdobju (npr. 2 dni). 
NMR (nuklearna (jedrska) magnetna resonanca) je spektroskopska tehnika, ki nam omogoča vpogled v strukturo spojin. Na osnovi izmerjenih spektrov lahko določimo ali potrdimo strukturo spojin, njihovo prostorsko obliko spojin, merimo hitrosti kemijskih pretvorb in opazujemo interakcije majhnih molekul z makromolekulami.
</t>
  </si>
  <si>
    <t xml:space="preserve">FFA disposes with Bruker Avance III 400 MHz NMR spectrometer with the following properties: magnet - 400 MHz/54 mm UltraShield Plus, 2 probes BBFOplus (5 mm) and BBI (5 mm), and automatic sample changer (16 positions) SampleXpress Lite. Its main features are measurement speed and automation that enables automatic operation over extended periods of time (eg. 2 days). </t>
  </si>
  <si>
    <t xml:space="preserve">Javni dostop do opreme ni predviden. V vsakem primeru se je za eventualni dostop do opreme potrebno dogovoriti s skrbnikom opreme, ki mora biti zaradi specifičnosti aparatur, navzoč ves čas njihove uporabe. </t>
  </si>
  <si>
    <t>Public access to the equipment is not forseen. In any case one has to agree the details of an eventual access with its superviser which has to be present through whole agreed working time on the equipment.</t>
  </si>
  <si>
    <t>ÄKTAexplorer 10 S je kromatografski sistem za analizno in preparativno separacijo proteinov in polisaharidov iz kompleksnih bioloških vzorcev. Opremljen je z UV-VIS in konduktometričnim detektorjem ter senzorjem pH. Poseben mešalni sistem omogoča avtomatsko pripravo pufrov (mobilnih faz) z različnimi vrednostmi pH za hiter razvoj in optimizacijo separacijskih metod. Vzorce nanašamo ročno ali avtomatsko. Z ustreznimi kromatografskimi kolonami sistem uporabljamo za gelsko filtracijo, ionsko-izmenjevalno kromatografijo, afinitetno kromatografijo in hidrofobno kromatografijo.</t>
  </si>
  <si>
    <t>Chromatographic system ÄKTAexplorer 10 S is intended for analytical and preparative separation of proteins and polysaccharides from complex biological samples. It is equipped with UV-VIS and conductometric detectors, and a pH sensor. A mixing system enables automatic buffer (i.e., mobile phase) preparation to speed up design and optimization of separation methods. Samples can be loaded either manually or automatically. The chromatographic system can be used for size-exclusion, ion-exchange, affinity, and hydrophobic chromatography.</t>
  </si>
  <si>
    <t xml:space="preserve">Ultracentrifuga Sorvall® WX 100 Ultra Series omogoča centrifugiranje s hitrostjo do 100.000 rpm (800.000 x g). Takše sile so potrebne za ločevanje koloidnih delcev od disperznega medija.
Uporabljamo jo v procesih izdelave, vrednotenja in analitike sodobnih nanodostavnih sistemov, kot tudi klasičnih farmacevtskih oblik ter nenazadnje tudi v biotehnoloških raziskavah za namene separacije, čiščenja ter predhodne priprave vzorcev za druge analitske metode. 
</t>
  </si>
  <si>
    <t>Ultracentrifuge Sorvall® WX 100 Ultra Series enables centrifugation speed up to rpm (800.000 x g). Such forces are needed for separation of colloidal particles from disperse medium. It is used in preparation, characterization in analytics of novel nanodelivery systems as well as classical dosage forms. In biotechnological research its application enables separation, cleaning and pre-preparation of samples for other analytical methods.</t>
  </si>
  <si>
    <t>Naprava se uporablja za avtomatizirano delo z mikrotitrskimi ploščami. Robotski del skrbi za pipetiranje, čitalec pa za analizo vzorcev. Čitalec omogoča detekcijo UV-VIS absorbance, fluorescence, fluorescenčne polarizacije, »time resolved« fluorescence in luminiscence z možnostjo končne, kinetične in spektralne detekcije.</t>
  </si>
  <si>
    <t>Equipment is used for automated work with microtiter plates. Robotic part takes care of pipeting, while microplate reader analizes the samples. Microplate reader detection of UV-VIS absorbance, fluorescence, fluorescence polarisation, time resolved fluorescence and luminescence with endpoint, kinetic and spectral detection.</t>
  </si>
  <si>
    <t>Oprema je namenjena separaciji fragmentov DNA na podlagi velikosti in obarvanosti s flourescentnimi barvili. To aparaturo tako uporabljamo za določanje nukleotidnega zaporedja DNA, dolžine mikrosatelitnih ponovitev ali drugih dolžinskih polimorfizmov, služi pa lahko tudi za merjenje izražanja genov. Zaradi njene zanesljivosti in ponovljivosti rezultatov je zato ne uporabljamo samo v raziskovalne namene temveč tudi genetsko diagnostiko.</t>
  </si>
  <si>
    <t xml:space="preserve"> Primary use of the equipment is a separation of DNA fragments based on their size and fluorescent dyes. The equipment is intended for sequencing of DNA, measurement of microsatellite length or other length polymorphisms. However it can serve also for gene expression analysis. Because of its reliability and repeatability it is used not only for research purposes but also for clinical diagnostics.</t>
  </si>
  <si>
    <t xml:space="preserve">Za določanje viskoznosti tekočih in poltrdnih dostavnih sistemov in s tem povezanega preverjanja stabilnosti. Tem sistemom določamo tudi plastične in elastične lastnosti s pomočjo oscilacijske reometrije in tako razlagamo njihovo obnašanje (npr pri aplikaciji krem, mazil). 
Reološke lastnosti določamo tudi na medfazah predvsem v primeru, ko je njihova karakterizacija pomembna za razumevanje nekega proces (npr. elektrostatskega sukanja za izdelavo nanovlaken) ali za vrednotenje stabilnosti (določanje stabilnosti emulzij). Naprava s polarizacijskim mikroskopom omogoča tudi opazovanje struktur tekočih kristalov in njihovo obnašanje v času reološkega vrednotenja. Napravo pa lahko uporabljamo tudi kot 'texture analyzer', saj lahko merimo odpornost obloge pelet v odvisnosti od aplicirane sile.
</t>
  </si>
  <si>
    <t>To determine the viscosity of the liquid and semi-solid delivery systems and with this associated stability testing. It is also possible to determine the plastic and elastic properties of those systems through Oscillatory rheometry and thus explain their behavior (for example, during application of creams, ointments). We used this device to determine rheological properties at interfaces, especially in the case when their characterization is important for understanding a process (eg, electrospinning to produce nanofibres) or to evaluate the system stability (the stability of emulsions). The device with a polarizing microscope enables observation of liquid crystals structures and their behavior during the rheological evaluation. The device can also be used as a 'texture analyzer', because we can measure the resistance of the pellet coating depending on the applied force.</t>
  </si>
  <si>
    <t>Naprava se uporablja za določanje aktivnosti encimov, ki so pomembni pri zdravljenju z določenimi zdravili ter za analitiko številnih metabolitov v kompleksnih bioloških vzorcih. Sistem omogoča dober nadzor kromatografskih pogojev</t>
  </si>
  <si>
    <t>Equipment is used for determination of enzyme activity for enzymes which are important in therapies with different drugs as well as measurement of metabolites in complex biological samples. System enables a good control of chromatographic parameters.</t>
  </si>
  <si>
    <t>Naprava je namenjena izvedbi tehnološkega procesa izdelave zrnc po postopku mokre granulacije z razgrajevanjem. Po opcijski nadgradnji jo je moč uporabljati tudi za postopke granuliranja s talinami. Hitrovrteči mešalnik se uporablja tako v pedagoške namene pri poučevanju tehnologij granuliranja kot v raziskovalne namene ter pri izvedbi aplikativnih projektov.</t>
  </si>
  <si>
    <t xml:space="preserve">Equipment is intended for prepraration of granules by high shear wet granualtion technique. With optional upgrade it could also be used in hot-melt granulation procedures. High-shear granulator is used when teaching granulation techniques, in resarch work and for support in realization of applied projects. </t>
  </si>
  <si>
    <t>Naprava je namenjena izvedbi tehnološkeag procesa oblaganja tablet, ki ga je moč izvesti s pomočjo vodnih disperzij, ob manjšem pretoku disperzije za oblaganje pa tudi z organskimi topili. Oblaganje je moč izvesti v 0,8 L ali 1,6 L perforiranem bobnu za oblaganje. Naprava je opremljena s sistemom za zapisovanje procesnih spremenljivk.</t>
  </si>
  <si>
    <t xml:space="preserve">Process equipment is intended for coating of pharamaceutical tablets. Coating can ber performed with water based coating dispersions, while when low spraying rate is used also usage of organic dispersions is permitted. Coating operation can be performed in a 0,8 L or 1,6 L perfrorated drum. Equipment includes system for recording of process parameters. </t>
  </si>
  <si>
    <t>Access to equippment must be agreed with supervisor of the equipment. Due to delicate nature of the equipment supervisor must be present through whole ageed working time on the equipment.</t>
  </si>
  <si>
    <t>Masni spektrometer je namenjen določanju molske mase različnih spojin (sinteznih produktov, naravnih spojin, peptidov, ...).</t>
  </si>
  <si>
    <t>The mass spectrometer is designed to determine the molecular weight of the various compounds (synthetic products, natural compounds, peptides, ...).</t>
  </si>
  <si>
    <t xml:space="preserve">Pretočni citometer je namenjen predvsem analizi celic, kjer se lahko vrednotijo najrazličnejši imuno citološki parametri (od DNK, protienov, ipd..). </t>
  </si>
  <si>
    <t>The flow cytometer is designed for celll analysis, wher several immuno cytological parameter can be determned (DNA, proteins,…)</t>
  </si>
  <si>
    <t>06822</t>
  </si>
  <si>
    <t>11273</t>
  </si>
  <si>
    <t>11411</t>
  </si>
  <si>
    <t>11408</t>
  </si>
  <si>
    <t>11476</t>
  </si>
  <si>
    <t>http://www.ffa.uni-lj.si/raziskave/raziskovalna-oprema/0/arrs</t>
  </si>
  <si>
    <t>P1-0189</t>
  </si>
  <si>
    <t>P3-0298</t>
  </si>
  <si>
    <t>P1-0208</t>
  </si>
  <si>
    <t>P1-208</t>
  </si>
  <si>
    <t> Farmacevtska kemija: načrtovanje, sinteza in vrednotenje učinkovin; P1-0208 (B)</t>
  </si>
  <si>
    <t> 50%</t>
  </si>
  <si>
    <t>Farmacevtska biotehnologija: Znanje za zdravje P4-0127</t>
  </si>
  <si>
    <t>doktorandi, raziskovalci, diplomanti</t>
  </si>
  <si>
    <t xml:space="preserve">  </t>
  </si>
  <si>
    <t>Farmacevtska tehnologija: od dostavnih sistemov učinkovin do terapijskih izidov zdravil pri otrocih in starostnikih; P1-0189</t>
  </si>
  <si>
    <t>MR</t>
  </si>
  <si>
    <t>MR in diplomanti</t>
  </si>
  <si>
    <t>pedagoško delo</t>
  </si>
  <si>
    <t>Eksperimentalno delo v okviru diplomskih in magistrskih nalog</t>
  </si>
  <si>
    <t>študenti, specializanti</t>
  </si>
  <si>
    <t>Laboratorijska diagnostika</t>
  </si>
  <si>
    <t>0787 - Univerza v Ljubljani, Fakulteta za farmacijo</t>
  </si>
  <si>
    <t>Kromatografski sistem AKTAexplorer 10 S</t>
  </si>
  <si>
    <t>Chromatographic system ÄKTAexplorer 10 S</t>
  </si>
  <si>
    <t>doktorandi, raziskovalci</t>
  </si>
  <si>
    <t xml:space="preserve">Optični čitalec - Biotek </t>
  </si>
  <si>
    <t xml:space="preserve">Čitalec mikrotitrskih plošč (Synergy H4) in robot za pipetiranje (Precision XS) Multi-Mode Microplate Reader (SINERGY H4) and robot for automatic pipetting (PRECISION XS) </t>
  </si>
  <si>
    <t>Tekočinski kromatograf ultra visoke zmogljivosti sklopljen s tandemskim masnim spektrometrom vrste trojni kvadrupol (UHPLC-MS/MS)</t>
  </si>
  <si>
    <t>Modularni reometer (Anton Paar, Physica MCR 301)</t>
  </si>
  <si>
    <t xml:space="preserve">Naprava je namenjena izvedbi elektrosktatskega razprševanja mikrodelcev in nanodelcev ter za elektrostatsko sukanje nanovlaken. Naprava ima modul za kondicioniranje zraka, ki omogoča nadzor temperature (17-45°C) in relativne vlažnosti (25-75%) procesnega zraka. Med delovanjem je procesni prostor zaprt ter aktivno prezračevan, kar omogoča varno delo z organskimi topili.  Medprocesni videonadzorni sistem omogoča optimizacijo procesa elektrostatskega razprševanja, pri tem pa naprava omogoča zajem  slike in procesnih podatkov na zunanji računalnik. Možno je razprševanje skozi več šob naenkrat.  </t>
  </si>
  <si>
    <t xml:space="preserve">Process equipment is intended for electrostatic spraying of microparticles and nanoparticles as well as for electrostatic spinning of nanofibers.  The device has an air conditioning module that enables control of temperature (17-45°C) and relative humidity (25-75%) of the process air. The process chamber of the equipment is enclosed and separated form the surroundings during operation. Active ventilation of the process chamber enables safe work with organic solvents. Video monitoring system enables easy optimisation of electrostatic spraying or spinning. The equipment enables recording of video and process parameters to an externally connected copmuter. Special accessory enables spraying through multiple nozzles in parallel.     </t>
  </si>
  <si>
    <t>Vodja: prof. dr. Gobec</t>
  </si>
  <si>
    <t>vaje za študente</t>
  </si>
  <si>
    <t>Nika Lovšin</t>
  </si>
  <si>
    <t>Aparat za separacijo in analizo fragmentov DNA</t>
  </si>
  <si>
    <t>For DNA fragment separation and analysis</t>
  </si>
  <si>
    <t>Raziskovalci programa</t>
  </si>
  <si>
    <t xml:space="preserve">Raziskovalci </t>
  </si>
  <si>
    <t>diplomanti</t>
  </si>
  <si>
    <t>Agilent 1260 Infinity Quaternary LC</t>
  </si>
  <si>
    <t>J3-6792</t>
  </si>
  <si>
    <t>Asistenti, doktorand</t>
  </si>
  <si>
    <t>Genetski analizator GenomeLab™ GeXP</t>
  </si>
  <si>
    <t>GenomeLab™ GeXP Genetic Analysis System (Beckman Coulter)</t>
  </si>
  <si>
    <t>Hitro vrteči granulator 4M8Trix</t>
  </si>
  <si>
    <t>High shear Granulator  4M8Trix</t>
  </si>
  <si>
    <t>Pan Coatear GMPC I</t>
  </si>
  <si>
    <t>Diplomska naloga - EMŠF</t>
  </si>
  <si>
    <t>Sistem za tekočinsko kromatografijo z masnim analizatorjem (LC-MS)</t>
  </si>
  <si>
    <t xml:space="preserve">Aparat za identifikacijo in kvantifikacijo učinkovin, sinteznih produktov, naravnih spojin, peptidov in metabolitov zdravilnih učinkovin v kompleksnih vzorcih
Specifikacije masnega spektrometra Thermo Orbitrap: 
1.  Model: Exactive™ Plus Orbitrap Mass Spectrometer  
vrsta masnega detektorja: Orbitrap
območje merjenja m/z: 50-6000 m/z
- masna ločljivost: 140 000 FWHM
- točnost mase: : &lt; 1 ppm z interno kalibracijo, &lt; 3 ppm z eksterno kalibracijo,
Ionski izvori:
- ESI (Electrospray Ionization) ionski izvor
- APCI (Atmospheric Pressure Chemical Ionization) ionski izvor
2. Specifikacije tekočinskega kromatografa UHPLC Thermo Scientific UltiMate™ 3000:
- binarna črpalka z možnostjo delovanja pri tlaku do 1034 bar pri pretokih do 8 mL/min
- hitrost vzorčenja UV-DAD: do 200Hz.
</t>
  </si>
  <si>
    <t xml:space="preserve">Apparatus for the identification and quantification of active substances, synthetic products, natural compounds, peptides and metabolites of active substances in complex samples
Thermo Orbitrap mass spectrometer specifications:
1. Model: Exactive ™ Plus Orbitrap Mass Spectrometer
type of mass detector: Orbitrap
measuring range m / z: 50-6000 m / z
- Mass resolution: 140 000 FWHM
- mass accuracy: &lt;1 ppm with internal calibration, &lt;3 ppm with external calibration,
Ion sources:
- ESI: Electrospray Ionization ion source
- APCI :Atmospheric Pressure Chemical Ionization ion source
2. UHPLC Thermo Scientific UltiMate ™ 3000 Liquid Chromatograph specifications:
- binary pump capable of operating at a pressure of up to 1034 bar at flow rates up to 8 mL / min
- sampling rate of UV-DAD: up to 200Hz.
</t>
  </si>
  <si>
    <t xml:space="preserve">Paket 16                                      </t>
  </si>
  <si>
    <t>J1-9194</t>
  </si>
  <si>
    <t>Enable</t>
  </si>
  <si>
    <t xml:space="preserve">System for liquid chromatography with mass spectrometer (LC-MS) </t>
  </si>
  <si>
    <t>Vodja: prof. dr. Julijana Kristl</t>
  </si>
  <si>
    <t>Vaje, diplomanti, magistranti, doktoranti</t>
  </si>
  <si>
    <t>L1-8157</t>
  </si>
  <si>
    <t> 20%</t>
  </si>
  <si>
    <t>Z1-9195</t>
  </si>
  <si>
    <t> Vodja: asist. dr. Košak</t>
  </si>
  <si>
    <t> 10%</t>
  </si>
  <si>
    <t>J3-9256</t>
  </si>
  <si>
    <t> Vodja: izr. prof. dr. Jakopin</t>
  </si>
  <si>
    <t xml:space="preserve">   Industrijski projekti; Vaje pri predmetu industrijska faramcija; Vaje pri Farmacevstko procesni opremi</t>
  </si>
  <si>
    <t>Biljana Jankovič; Odon Planinšek; Blaž Grilc; Mitja Pohlen; Rok Dreu</t>
  </si>
  <si>
    <t>Stefan Lukić</t>
  </si>
  <si>
    <t>Industrisjki projekt; Pedagoško delo - vaje Ind. farmacije (EMŠF); Farmacevstko procesna oprema</t>
  </si>
  <si>
    <t>Rok Dreu; Mitja Pohlen; Barbara Zorec</t>
  </si>
  <si>
    <r>
      <t xml:space="preserve">Mini oblagalnik za tablete GMPC </t>
    </r>
    <r>
      <rPr>
        <i/>
        <sz val="11"/>
        <rFont val="Calibri"/>
        <family val="2"/>
        <charset val="238"/>
      </rPr>
      <t>I</t>
    </r>
  </si>
  <si>
    <t>MESEČNO POROČILO - ZA  MESEC: februar 2020</t>
  </si>
  <si>
    <t>Pretočni citometer s sočasnim zajemanjem slike (Imaging flow cytometer)</t>
  </si>
  <si>
    <t>NC-0009</t>
  </si>
  <si>
    <t xml:space="preserve">doktorandi, raziskovalci, </t>
  </si>
  <si>
    <t>N1-0068</t>
  </si>
  <si>
    <t>P. Ahlin Grabnar, P. Kocbek, A. Zvonar Pobirk, Špela Zupančič, Janja Mirtič, Maja Bjelošević, Barbara Zorec Sterle</t>
  </si>
  <si>
    <t>Raziskovalci programa + diplomanti</t>
  </si>
  <si>
    <t xml:space="preserve">Vodja: prof. dr. Julijana Kristl </t>
  </si>
  <si>
    <t>Uporabniki: vsi sodelujoči na projektu</t>
  </si>
  <si>
    <t>Fotonska korelacijska spektroskopija in laserska Dopplerjeva elektroforeza (Zetasizer Ultra)</t>
  </si>
  <si>
    <t>Photon correlation spectroscopy and laser Doppler electrophoresis (Zetasizer Ultra)</t>
  </si>
  <si>
    <t>Naprava Zetasizer Ultra (Malvern Panalytical) vključuje dve merilni tehniki. Fotonska korelacijska spektroskopija je metoda za določanje velikosti delcev v nanometrskem območju (0,6 nm - 6 µm). Laser Dopplerjeva elektroforeza je metoda za določevanje zeta potenciala delcev. Napravo uporabljamo za vrednotenje nanodostavnih sistemov.</t>
  </si>
  <si>
    <t>Zetasizer Nano Ultra (Malvern Panalytical) includes two measurement techniques. Photon correlation spectroscopy is a method for determination of the particle size in the nanometer range (0.6 nm - 6 μm). Laser Doppler electrophoresis is a method for the determination of the zeta potential of particles. The device is used for the characterization of nanodelivery systems.</t>
  </si>
  <si>
    <t>Vodja: prof. dr. Stanislav Gobec, Uporabniki: vsi člani Katedre za farmacevtsko kemijo</t>
  </si>
  <si>
    <t>J1-9192</t>
  </si>
  <si>
    <t>Vodja: prof. dr. Peterlin Mašič</t>
  </si>
  <si>
    <t xml:space="preserve">
J1-1717</t>
  </si>
  <si>
    <t> Vodja: izr. prof. Tomašić</t>
  </si>
  <si>
    <t> Vodja: prof. dr. Kikelj</t>
  </si>
  <si>
    <t>Diplomanti  IND FAR, EM FAR</t>
  </si>
  <si>
    <t>Imaging flow cytometer</t>
  </si>
  <si>
    <t>Naprava je namenjena analizi celic oz. majhnih delcev in prodobivanju podrobne slike velikega števila analiziranih dogodkov v relativno kratkem času. Omogoča proučevanje želenih fenotipskih lastnosti, ki smo jih predhodno označili s flourescenčnimi barvil (npr. kolokalizacija, internalizacija, diferenciacija, imedcelična interakcija). Analiziramo lahko večk kot 1000 celic na sekundo in za vsako posamezno celico hkrati dobimo do 8 slik na različnih folurescenčnih kanalih z visoko občutljivostjo. To omogoča kvantifikacijo celičnih lastnosti, kot je morfologija in jakost flourescenčne probe na, v ali med celicami (tudi v primeru redkih dogodkov in heterogenih vzorcih).</t>
  </si>
  <si>
    <t>Imaging flow cytometer provides users with the ability to gain detailed images of a large number of cells in a relatively short period of time. It enables the analysis of desired phenotypical properties, which are previousl labeled with flourescent dyes (e.g co-localization, internalization, stem cell differentiation, and cell-cell interactions).
ImageStreamX MarkII produces up to 10 high resolution images of each cell directly in flow, at rates exceeding 1,000 cells per second, and with the fluorescence sensitivity of conventional flow cytometers. These capabilities allow you to quantitate cellular morphology and the intensity and location of fluorescent probes on, in, or between cells, even in rare sub-populations and highly heterogeneous samples.</t>
  </si>
  <si>
    <t>J3-1745</t>
  </si>
  <si>
    <t>Cena za uporabo raziskovalne opreme za izučenega uporabnika brez DDV
(v EUR/uro)</t>
  </si>
  <si>
    <t>Paket 17 35% in EATRIS.TRI.SI 65%</t>
  </si>
  <si>
    <t>Tržna sredstva  67 %      ARRS - 33%</t>
  </si>
  <si>
    <r>
      <t>Tomaž Bratkovič,</t>
    </r>
    <r>
      <rPr>
        <strike/>
        <sz val="10"/>
        <color indexed="10"/>
        <rFont val="Arial"/>
        <family val="2"/>
        <charset val="238"/>
      </rPr>
      <t xml:space="preserve"> </t>
    </r>
    <r>
      <rPr>
        <sz val="10"/>
        <rFont val="Arial"/>
        <family val="2"/>
        <charset val="238"/>
      </rPr>
      <t>Urša Pečar Fonovič, Borut Štrukelj, Mojca Lunder</t>
    </r>
  </si>
  <si>
    <t>Urša Pečar Fonovič, Tomaž Bratkovič; doktorandi, raziskovalci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</si>
</sst>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2" formatCode="#,##0.00\ [$€-40A]"/>
    <numFmt numFmtId="183" formatCode="#,##0.00\ [$€-408]"/>
    <numFmt numFmtId="184" formatCode="#,##0.00\ &quot;€&quot;"/>
  </numFmts>
  <fonts count="28" x14ac:knownFonts="1">
    <font>
      <sz val="10"/>
      <name val="Arial"/>
      <charset val="238"/>
    </font>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b/>
      <sz val="9"/>
      <name val="Arial"/>
      <family val="2"/>
      <charset val="238"/>
    </font>
    <font>
      <sz val="10"/>
      <color indexed="8"/>
      <name val="Arial"/>
      <family val="2"/>
      <charset val="238"/>
    </font>
    <font>
      <b/>
      <sz val="14"/>
      <name val="Arial"/>
      <family val="2"/>
      <charset val="238"/>
    </font>
    <font>
      <b/>
      <sz val="16"/>
      <name val="Arial"/>
      <family val="2"/>
      <charset val="238"/>
    </font>
    <font>
      <sz val="11"/>
      <color indexed="8"/>
      <name val="Calibri"/>
      <family val="2"/>
      <charset val="238"/>
    </font>
    <font>
      <sz val="10"/>
      <name val="Calibri"/>
      <family val="2"/>
      <charset val="238"/>
    </font>
    <font>
      <sz val="11"/>
      <name val="Calibri"/>
      <family val="2"/>
      <charset val="238"/>
    </font>
    <font>
      <u/>
      <sz val="10"/>
      <name val="Arial"/>
      <family val="2"/>
      <charset val="238"/>
    </font>
    <font>
      <sz val="11"/>
      <name val="Arial"/>
      <family val="2"/>
      <charset val="238"/>
    </font>
    <font>
      <sz val="10"/>
      <name val="Arial"/>
      <family val="2"/>
    </font>
    <font>
      <i/>
      <sz val="11"/>
      <name val="Calibri"/>
      <family val="2"/>
      <charset val="238"/>
    </font>
    <font>
      <strike/>
      <sz val="10"/>
      <color indexed="10"/>
      <name val="Arial"/>
      <family val="2"/>
      <charset val="238"/>
    </font>
    <font>
      <sz val="10"/>
      <name val="Arial"/>
      <family val="2"/>
      <charset val="238"/>
    </font>
    <font>
      <b/>
      <sz val="10"/>
      <name val="Arial"/>
      <family val="2"/>
    </font>
    <font>
      <u/>
      <sz val="10"/>
      <name val="Arial"/>
      <family val="2"/>
    </font>
    <font>
      <sz val="11"/>
      <color theme="1"/>
      <name val="Calibri"/>
      <family val="2"/>
      <charset val="238"/>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s>
  <borders count="21">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2" fillId="0" borderId="0"/>
    <xf numFmtId="0" fontId="27" fillId="0" borderId="0"/>
    <xf numFmtId="0" fontId="2" fillId="0" borderId="0"/>
    <xf numFmtId="9" fontId="1" fillId="0" borderId="0" applyFont="0" applyFill="0" applyBorder="0" applyAlignment="0" applyProtection="0"/>
  </cellStyleXfs>
  <cellXfs count="200">
    <xf numFmtId="0" fontId="0" fillId="0" borderId="0" xfId="0"/>
    <xf numFmtId="0" fontId="27" fillId="0" borderId="0" xfId="3"/>
    <xf numFmtId="0" fontId="27" fillId="0" borderId="1" xfId="3" applyBorder="1"/>
    <xf numFmtId="0" fontId="27" fillId="2" borderId="1" xfId="3" applyFill="1" applyBorder="1"/>
    <xf numFmtId="0" fontId="27" fillId="2" borderId="0" xfId="3" applyFill="1"/>
    <xf numFmtId="0" fontId="27" fillId="3" borderId="0" xfId="3" applyFill="1"/>
    <xf numFmtId="0" fontId="6" fillId="0" borderId="0" xfId="3" applyFont="1"/>
    <xf numFmtId="0" fontId="5" fillId="0" borderId="0" xfId="3" applyFont="1"/>
    <xf numFmtId="0" fontId="10" fillId="0" borderId="1"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2" fillId="0" borderId="0" xfId="0" applyNumberFormat="1" applyFont="1" applyAlignment="1" applyProtection="1">
      <alignment wrapText="1"/>
      <protection locked="0"/>
    </xf>
    <xf numFmtId="0" fontId="2"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4" borderId="0" xfId="0" applyFont="1" applyFill="1" applyAlignment="1">
      <alignment horizontal="center" vertical="center" wrapText="1"/>
    </xf>
    <xf numFmtId="0" fontId="0" fillId="0" borderId="0" xfId="0" applyProtection="1">
      <protection locked="0"/>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2" fillId="0" borderId="0" xfId="2"/>
    <xf numFmtId="0" fontId="2" fillId="0" borderId="0" xfId="2" applyAlignment="1">
      <alignment horizontal="center" wrapText="1"/>
    </xf>
    <xf numFmtId="0" fontId="2" fillId="0" borderId="0" xfId="2" applyAlignment="1">
      <alignment horizontal="right" vertical="center"/>
    </xf>
    <xf numFmtId="0" fontId="8" fillId="0" borderId="0" xfId="2" applyFont="1" applyAlignment="1">
      <alignment horizontal="right" vertical="center"/>
    </xf>
    <xf numFmtId="0" fontId="2" fillId="0" borderId="0" xfId="2" applyFont="1"/>
    <xf numFmtId="0" fontId="2" fillId="0" borderId="0" xfId="2" applyFont="1" applyFill="1"/>
    <xf numFmtId="0" fontId="0" fillId="0" borderId="0" xfId="0" applyFill="1" applyAlignment="1" applyProtection="1">
      <alignment horizontal="right"/>
      <protection locked="0"/>
    </xf>
    <xf numFmtId="0" fontId="10" fillId="0" borderId="0" xfId="0" applyNumberFormat="1"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0" fontId="10" fillId="0" borderId="3" xfId="0" applyNumberFormat="1" applyFont="1" applyFill="1" applyBorder="1" applyAlignment="1">
      <alignment horizontal="left" vertical="center" wrapText="1"/>
    </xf>
    <xf numFmtId="0" fontId="11" fillId="0" borderId="1" xfId="0" applyNumberFormat="1" applyFont="1" applyFill="1" applyBorder="1" applyAlignment="1">
      <alignment vertical="center" wrapText="1"/>
    </xf>
    <xf numFmtId="0" fontId="11" fillId="0" borderId="4" xfId="0" applyNumberFormat="1" applyFont="1" applyFill="1" applyBorder="1" applyAlignment="1">
      <alignment vertical="center" wrapText="1"/>
    </xf>
    <xf numFmtId="0" fontId="10" fillId="5" borderId="5" xfId="0" applyNumberFormat="1" applyFont="1" applyFill="1" applyBorder="1" applyAlignment="1">
      <alignment vertical="center" wrapText="1"/>
    </xf>
    <xf numFmtId="0" fontId="12" fillId="5" borderId="6" xfId="0" applyNumberFormat="1" applyFont="1" applyFill="1" applyBorder="1" applyAlignment="1">
      <alignment vertical="center" wrapText="1"/>
    </xf>
    <xf numFmtId="0" fontId="10" fillId="5" borderId="7" xfId="0" applyNumberFormat="1" applyFont="1" applyFill="1" applyBorder="1" applyAlignment="1">
      <alignment vertical="center" wrapText="1"/>
    </xf>
    <xf numFmtId="0" fontId="15" fillId="0" borderId="0" xfId="0" applyFont="1" applyFill="1" applyAlignment="1">
      <alignment horizontal="left" indent="1"/>
    </xf>
    <xf numFmtId="0" fontId="2" fillId="0" borderId="0" xfId="2" applyFill="1" applyAlignment="1">
      <alignment horizontal="left" vertical="top" wrapText="1"/>
    </xf>
    <xf numFmtId="0" fontId="2" fillId="0" borderId="0" xfId="2" applyAlignment="1">
      <alignment horizontal="left" vertical="top" wrapText="1"/>
    </xf>
    <xf numFmtId="0" fontId="8" fillId="0" borderId="0" xfId="2" applyFont="1" applyAlignment="1">
      <alignment horizontal="left" vertical="top" wrapText="1"/>
    </xf>
    <xf numFmtId="0" fontId="2" fillId="0" borderId="0" xfId="2" applyFont="1" applyFill="1" applyAlignment="1">
      <alignment horizontal="left" vertical="top" wrapText="1"/>
    </xf>
    <xf numFmtId="0" fontId="4" fillId="0" borderId="0" xfId="1" applyAlignment="1" applyProtection="1">
      <alignment horizontal="left" vertical="top" wrapText="1"/>
    </xf>
    <xf numFmtId="0" fontId="2" fillId="0" borderId="0" xfId="1" applyFont="1" applyAlignment="1" applyProtection="1">
      <alignment horizontal="left" vertical="top" wrapText="1"/>
    </xf>
    <xf numFmtId="0" fontId="13" fillId="0" borderId="0" xfId="2" applyFont="1" applyBorder="1" applyAlignment="1">
      <alignment horizontal="left" vertical="top" wrapText="1"/>
    </xf>
    <xf numFmtId="0" fontId="8" fillId="0" borderId="0" xfId="2" applyFont="1" applyAlignment="1">
      <alignment horizontal="right" vertical="top" wrapText="1"/>
    </xf>
    <xf numFmtId="0" fontId="8" fillId="0" borderId="0" xfId="2" applyFont="1" applyAlignment="1">
      <alignment horizontal="right" vertical="top" wrapText="1" indent="1"/>
    </xf>
    <xf numFmtId="0" fontId="16" fillId="3" borderId="0" xfId="3" applyFont="1" applyFill="1"/>
    <xf numFmtId="0" fontId="16" fillId="2" borderId="0" xfId="3" applyFont="1" applyFill="1"/>
    <xf numFmtId="0" fontId="17" fillId="0" borderId="0" xfId="2" applyFont="1"/>
    <xf numFmtId="0" fontId="18" fillId="0" borderId="0" xfId="2" applyFont="1"/>
    <xf numFmtId="0" fontId="18" fillId="0" borderId="0" xfId="2" applyFont="1" applyFill="1"/>
    <xf numFmtId="0" fontId="8" fillId="0" borderId="0" xfId="0" applyFont="1" applyFill="1" applyBorder="1" applyAlignment="1" applyProtection="1">
      <alignment horizontal="center"/>
      <protection locked="0"/>
    </xf>
    <xf numFmtId="0" fontId="8" fillId="3" borderId="8" xfId="0" applyNumberFormat="1" applyFont="1" applyFill="1" applyBorder="1" applyAlignment="1" applyProtection="1">
      <alignment horizontal="center" vertical="center" wrapText="1"/>
      <protection locked="0"/>
    </xf>
    <xf numFmtId="0" fontId="8" fillId="0" borderId="0" xfId="0" applyFont="1" applyFill="1" applyAlignment="1">
      <alignment horizontal="left" vertical="top"/>
    </xf>
    <xf numFmtId="49" fontId="8" fillId="0" borderId="0" xfId="0" applyNumberFormat="1" applyFont="1" applyFill="1" applyAlignment="1">
      <alignment horizontal="left" vertical="top"/>
    </xf>
    <xf numFmtId="0" fontId="19" fillId="0" borderId="8" xfId="1" applyNumberFormat="1" applyFont="1" applyFill="1" applyBorder="1" applyAlignment="1" applyProtection="1">
      <alignment horizontal="left" vertical="top" wrapText="1"/>
      <protection locked="0"/>
    </xf>
    <xf numFmtId="0" fontId="0" fillId="0" borderId="8" xfId="0" applyNumberFormat="1" applyBorder="1" applyAlignment="1" applyProtection="1">
      <alignment horizontal="right" wrapText="1"/>
      <protection locked="0"/>
    </xf>
    <xf numFmtId="0" fontId="0" fillId="0" borderId="8" xfId="0" applyNumberFormat="1" applyBorder="1" applyAlignment="1">
      <alignment horizontal="center" vertical="center" wrapText="1"/>
    </xf>
    <xf numFmtId="0" fontId="0" fillId="0" borderId="8" xfId="0" applyNumberFormat="1" applyFill="1" applyBorder="1" applyAlignment="1" applyProtection="1">
      <alignment horizontal="right" wrapText="1"/>
      <protection locked="0"/>
    </xf>
    <xf numFmtId="0" fontId="2" fillId="0" borderId="0" xfId="0" applyFont="1" applyAlignment="1" applyProtection="1">
      <alignment horizontal="left"/>
      <protection locked="0"/>
    </xf>
    <xf numFmtId="0" fontId="10" fillId="3" borderId="6" xfId="0" applyNumberFormat="1" applyFont="1" applyFill="1" applyBorder="1" applyAlignment="1">
      <alignment horizontal="center" vertical="center" wrapText="1"/>
    </xf>
    <xf numFmtId="0" fontId="2" fillId="0" borderId="8" xfId="0" applyFont="1" applyFill="1" applyBorder="1" applyAlignment="1">
      <alignment horizontal="left" vertical="top" wrapText="1"/>
    </xf>
    <xf numFmtId="0" fontId="2" fillId="0" borderId="8" xfId="0" applyFont="1" applyFill="1" applyBorder="1" applyAlignment="1" applyProtection="1">
      <alignment horizontal="left" vertical="top" wrapText="1"/>
      <protection locked="0"/>
    </xf>
    <xf numFmtId="0" fontId="2" fillId="7" borderId="8" xfId="0" applyFont="1" applyFill="1" applyBorder="1" applyAlignment="1" applyProtection="1">
      <alignment horizontal="left" vertical="top" wrapText="1"/>
      <protection locked="0"/>
    </xf>
    <xf numFmtId="0" fontId="2" fillId="0" borderId="8" xfId="0" applyFont="1" applyFill="1" applyBorder="1" applyAlignment="1" applyProtection="1">
      <alignment horizontal="right" wrapText="1"/>
      <protection locked="0"/>
    </xf>
    <xf numFmtId="182" fontId="8" fillId="7" borderId="8" xfId="4" applyNumberFormat="1" applyFont="1" applyFill="1" applyBorder="1" applyAlignment="1">
      <alignment horizontal="right" wrapText="1"/>
    </xf>
    <xf numFmtId="182" fontId="2" fillId="7" borderId="8" xfId="2" applyNumberFormat="1" applyFont="1" applyFill="1" applyBorder="1" applyAlignment="1">
      <alignment horizontal="right" wrapText="1"/>
    </xf>
    <xf numFmtId="182" fontId="2" fillId="7" borderId="8" xfId="0" applyNumberFormat="1" applyFont="1" applyFill="1" applyBorder="1" applyAlignment="1">
      <alignment horizontal="right" wrapText="1"/>
    </xf>
    <xf numFmtId="9" fontId="2" fillId="7" borderId="8" xfId="0" applyNumberFormat="1" applyFont="1" applyFill="1" applyBorder="1"/>
    <xf numFmtId="49" fontId="2" fillId="0" borderId="8" xfId="0" applyNumberFormat="1" applyFont="1" applyBorder="1" applyAlignment="1">
      <alignment wrapText="1"/>
    </xf>
    <xf numFmtId="182" fontId="2" fillId="7" borderId="8" xfId="0" applyNumberFormat="1" applyFont="1" applyFill="1" applyBorder="1" applyAlignment="1">
      <alignment wrapText="1"/>
    </xf>
    <xf numFmtId="9" fontId="2" fillId="7" borderId="8" xfId="0" applyNumberFormat="1" applyFont="1" applyFill="1" applyBorder="1" applyAlignment="1">
      <alignment wrapText="1"/>
    </xf>
    <xf numFmtId="9" fontId="2" fillId="0" borderId="8" xfId="0" applyNumberFormat="1" applyFont="1" applyBorder="1" applyAlignment="1">
      <alignment wrapText="1"/>
    </xf>
    <xf numFmtId="0" fontId="2" fillId="0" borderId="8" xfId="0" applyFont="1" applyFill="1" applyBorder="1" applyAlignment="1" applyProtection="1">
      <alignment horizontal="left" wrapText="1"/>
      <protection locked="0"/>
    </xf>
    <xf numFmtId="4" fontId="2" fillId="7" borderId="8" xfId="0" applyNumberFormat="1" applyFont="1" applyFill="1" applyBorder="1" applyAlignment="1" applyProtection="1">
      <alignment horizontal="right" wrapText="1"/>
      <protection locked="0"/>
    </xf>
    <xf numFmtId="9" fontId="2" fillId="0" borderId="8" xfId="0" applyNumberFormat="1" applyFont="1" applyFill="1" applyBorder="1" applyAlignment="1" applyProtection="1">
      <alignment horizontal="right" wrapText="1"/>
      <protection locked="0"/>
    </xf>
    <xf numFmtId="1" fontId="2" fillId="7" borderId="8" xfId="0" applyNumberFormat="1" applyFont="1" applyFill="1" applyBorder="1" applyAlignment="1" applyProtection="1">
      <alignment horizontal="right" wrapText="1"/>
      <protection locked="0"/>
    </xf>
    <xf numFmtId="0" fontId="2" fillId="7" borderId="8" xfId="0" applyNumberFormat="1" applyFont="1" applyFill="1" applyBorder="1" applyAlignment="1" applyProtection="1">
      <alignment horizontal="right" wrapText="1"/>
      <protection locked="0"/>
    </xf>
    <xf numFmtId="0" fontId="2" fillId="7" borderId="8" xfId="0" applyFont="1" applyFill="1" applyBorder="1" applyAlignment="1" applyProtection="1">
      <alignment horizontal="left" wrapText="1"/>
      <protection locked="0"/>
    </xf>
    <xf numFmtId="0" fontId="2" fillId="7" borderId="8" xfId="0" applyFont="1" applyFill="1" applyBorder="1" applyAlignment="1" applyProtection="1">
      <alignment horizontal="right" wrapText="1"/>
      <protection locked="0"/>
    </xf>
    <xf numFmtId="1" fontId="2" fillId="7" borderId="8" xfId="0" applyNumberFormat="1" applyFont="1" applyFill="1" applyBorder="1" applyAlignment="1">
      <alignment horizontal="right" wrapText="1"/>
    </xf>
    <xf numFmtId="1" fontId="2" fillId="7" borderId="8" xfId="0" applyNumberFormat="1" applyFont="1" applyFill="1" applyBorder="1" applyAlignment="1">
      <alignment wrapText="1"/>
    </xf>
    <xf numFmtId="184" fontId="2" fillId="7" borderId="8" xfId="0" applyNumberFormat="1" applyFont="1" applyFill="1" applyBorder="1" applyAlignment="1" applyProtection="1">
      <alignment horizontal="right" wrapText="1"/>
      <protection locked="0"/>
    </xf>
    <xf numFmtId="0" fontId="2" fillId="7" borderId="8" xfId="0" applyFont="1" applyFill="1" applyBorder="1" applyAlignment="1" applyProtection="1">
      <alignment horizontal="center" vertical="center" wrapText="1"/>
      <protection locked="0"/>
    </xf>
    <xf numFmtId="0" fontId="2" fillId="7" borderId="8" xfId="0" applyFont="1" applyFill="1" applyBorder="1" applyAlignment="1" applyProtection="1">
      <alignment wrapText="1"/>
      <protection locked="0"/>
    </xf>
    <xf numFmtId="0" fontId="6" fillId="0" borderId="8" xfId="0" applyFont="1" applyFill="1" applyBorder="1" applyAlignment="1">
      <alignment vertical="center" wrapText="1"/>
    </xf>
    <xf numFmtId="10" fontId="2" fillId="7" borderId="8" xfId="0" applyNumberFormat="1" applyFont="1" applyFill="1" applyBorder="1" applyAlignment="1" applyProtection="1">
      <alignment horizontal="right" wrapText="1"/>
      <protection locked="0"/>
    </xf>
    <xf numFmtId="1" fontId="6" fillId="0" borderId="8" xfId="0" applyNumberFormat="1" applyFont="1" applyFill="1" applyBorder="1" applyAlignment="1">
      <alignment vertical="center" wrapText="1"/>
    </xf>
    <xf numFmtId="183" fontId="8" fillId="7" borderId="8" xfId="0" applyNumberFormat="1" applyFont="1" applyFill="1" applyBorder="1" applyAlignment="1" applyProtection="1">
      <alignment horizontal="right" wrapText="1"/>
      <protection locked="0"/>
    </xf>
    <xf numFmtId="3" fontId="2" fillId="7" borderId="8" xfId="0" applyNumberFormat="1" applyFont="1" applyFill="1" applyBorder="1" applyAlignment="1" applyProtection="1">
      <alignment horizontal="right" wrapText="1"/>
      <protection locked="0"/>
    </xf>
    <xf numFmtId="0" fontId="7" fillId="0" borderId="0" xfId="0" applyNumberFormat="1" applyFont="1" applyAlignment="1">
      <alignment horizontal="center" vertical="center" wrapText="1"/>
    </xf>
    <xf numFmtId="0" fontId="2" fillId="7" borderId="8" xfId="0" applyNumberFormat="1" applyFont="1" applyFill="1" applyBorder="1" applyAlignment="1" applyProtection="1">
      <alignment horizontal="left" vertical="top" wrapText="1"/>
      <protection locked="0"/>
    </xf>
    <xf numFmtId="0" fontId="0" fillId="7" borderId="8" xfId="0" applyNumberFormat="1" applyFill="1" applyBorder="1" applyAlignment="1" applyProtection="1">
      <alignment horizontal="right" wrapText="1"/>
      <protection locked="0"/>
    </xf>
    <xf numFmtId="0" fontId="0" fillId="7" borderId="8" xfId="0" applyNumberFormat="1" applyFill="1" applyBorder="1" applyAlignment="1">
      <alignment horizontal="center" vertical="center" wrapText="1"/>
    </xf>
    <xf numFmtId="0" fontId="2" fillId="7" borderId="8" xfId="0" applyFont="1" applyFill="1" applyBorder="1" applyAlignment="1">
      <alignment horizontal="left" vertical="top" wrapText="1"/>
    </xf>
    <xf numFmtId="49" fontId="2" fillId="7" borderId="8" xfId="0" applyNumberFormat="1" applyFont="1" applyFill="1" applyBorder="1" applyAlignment="1">
      <alignment wrapText="1"/>
    </xf>
    <xf numFmtId="0" fontId="4" fillId="7" borderId="8" xfId="1" applyNumberFormat="1" applyFill="1" applyBorder="1" applyAlignment="1" applyProtection="1">
      <alignment horizontal="right" wrapText="1"/>
      <protection locked="0"/>
    </xf>
    <xf numFmtId="0" fontId="0" fillId="7" borderId="0" xfId="0" applyNumberFormat="1" applyFill="1" applyAlignment="1" applyProtection="1">
      <alignment wrapText="1"/>
      <protection locked="0"/>
    </xf>
    <xf numFmtId="9" fontId="2" fillId="7" borderId="8" xfId="0" applyNumberFormat="1" applyFont="1" applyFill="1" applyBorder="1" applyAlignment="1" applyProtection="1">
      <alignment horizontal="right" wrapText="1"/>
      <protection locked="0"/>
    </xf>
    <xf numFmtId="0" fontId="19" fillId="7" borderId="8" xfId="1" applyNumberFormat="1" applyFont="1" applyFill="1" applyBorder="1" applyAlignment="1" applyProtection="1">
      <alignment horizontal="left" vertical="top" wrapText="1"/>
      <protection locked="0"/>
    </xf>
    <xf numFmtId="0" fontId="0" fillId="7" borderId="8" xfId="0" applyNumberFormat="1" applyFill="1" applyBorder="1" applyAlignment="1" applyProtection="1">
      <alignment wrapText="1"/>
      <protection locked="0"/>
    </xf>
    <xf numFmtId="0" fontId="2" fillId="0" borderId="8" xfId="0" applyFont="1" applyFill="1" applyBorder="1" applyAlignment="1" applyProtection="1">
      <alignment horizontal="right" vertical="center" wrapText="1"/>
      <protection locked="0"/>
    </xf>
    <xf numFmtId="10" fontId="2" fillId="0" borderId="8" xfId="0" applyNumberFormat="1" applyFont="1" applyFill="1" applyBorder="1" applyAlignment="1" applyProtection="1">
      <alignment horizontal="right" vertical="center" wrapText="1"/>
      <protection locked="0"/>
    </xf>
    <xf numFmtId="0" fontId="2" fillId="7" borderId="8" xfId="0" applyFont="1" applyFill="1" applyBorder="1" applyAlignment="1">
      <alignment horizontal="right"/>
    </xf>
    <xf numFmtId="0" fontId="2" fillId="7" borderId="8" xfId="0" applyFont="1" applyFill="1" applyBorder="1" applyAlignment="1">
      <alignment horizontal="right" wrapText="1"/>
    </xf>
    <xf numFmtId="0" fontId="2" fillId="7" borderId="8" xfId="0" applyNumberFormat="1" applyFont="1" applyFill="1" applyBorder="1" applyAlignment="1">
      <alignment horizontal="center" vertical="center" wrapText="1"/>
    </xf>
    <xf numFmtId="0" fontId="2" fillId="7" borderId="8" xfId="0" applyFont="1" applyFill="1" applyBorder="1" applyAlignment="1">
      <alignment horizontal="right" vertical="center" wrapText="1"/>
    </xf>
    <xf numFmtId="0" fontId="2" fillId="7" borderId="8" xfId="0" applyFont="1" applyFill="1" applyBorder="1" applyAlignment="1" applyProtection="1">
      <alignment horizontal="right" vertical="center" wrapText="1"/>
      <protection locked="0"/>
    </xf>
    <xf numFmtId="0" fontId="21" fillId="7" borderId="8" xfId="0" applyFont="1" applyFill="1" applyBorder="1" applyAlignment="1" applyProtection="1">
      <alignment horizontal="right" vertical="center" wrapText="1"/>
      <protection locked="0"/>
    </xf>
    <xf numFmtId="0" fontId="2" fillId="7" borderId="0" xfId="0" applyNumberFormat="1" applyFont="1" applyFill="1" applyAlignment="1" applyProtection="1">
      <alignment wrapText="1"/>
      <protection locked="0"/>
    </xf>
    <xf numFmtId="182" fontId="25" fillId="7" borderId="8" xfId="4" applyNumberFormat="1" applyFont="1" applyFill="1" applyBorder="1" applyAlignment="1">
      <alignment horizontal="right" wrapText="1"/>
    </xf>
    <xf numFmtId="182" fontId="24" fillId="7" borderId="8" xfId="2" applyNumberFormat="1" applyFont="1" applyFill="1" applyBorder="1" applyAlignment="1">
      <alignment horizontal="right" wrapText="1"/>
    </xf>
    <xf numFmtId="182" fontId="24" fillId="7" borderId="8" xfId="0" applyNumberFormat="1" applyFont="1" applyFill="1" applyBorder="1" applyAlignment="1">
      <alignment wrapText="1"/>
    </xf>
    <xf numFmtId="4" fontId="24" fillId="7" borderId="8" xfId="0" applyNumberFormat="1" applyFont="1" applyFill="1" applyBorder="1" applyAlignment="1" applyProtection="1">
      <alignment horizontal="right" wrapText="1"/>
      <protection locked="0"/>
    </xf>
    <xf numFmtId="9" fontId="24" fillId="7" borderId="8" xfId="0" applyNumberFormat="1" applyFont="1" applyFill="1" applyBorder="1" applyAlignment="1">
      <alignment wrapText="1"/>
    </xf>
    <xf numFmtId="0" fontId="24" fillId="7" borderId="8" xfId="0" applyFont="1" applyFill="1" applyBorder="1" applyAlignment="1" applyProtection="1">
      <alignment horizontal="right" wrapText="1"/>
      <protection locked="0"/>
    </xf>
    <xf numFmtId="1" fontId="24" fillId="7" borderId="8" xfId="0" applyNumberFormat="1" applyFont="1" applyFill="1" applyBorder="1" applyAlignment="1">
      <alignment wrapText="1"/>
    </xf>
    <xf numFmtId="184" fontId="24" fillId="7" borderId="8" xfId="0" applyNumberFormat="1" applyFont="1" applyFill="1" applyBorder="1" applyAlignment="1" applyProtection="1">
      <alignment horizontal="right" wrapText="1"/>
      <protection locked="0"/>
    </xf>
    <xf numFmtId="0" fontId="24" fillId="7" borderId="8" xfId="0" applyFont="1" applyFill="1" applyBorder="1" applyAlignment="1" applyProtection="1">
      <alignment horizontal="center" vertical="center" wrapText="1"/>
      <protection locked="0"/>
    </xf>
    <xf numFmtId="0" fontId="2" fillId="7" borderId="8" xfId="0" applyNumberFormat="1" applyFont="1" applyFill="1" applyBorder="1" applyAlignment="1" applyProtection="1">
      <alignment horizontal="right" vertical="top" wrapText="1"/>
      <protection locked="0"/>
    </xf>
    <xf numFmtId="0" fontId="2" fillId="7" borderId="8" xfId="0" applyNumberFormat="1" applyFont="1" applyFill="1" applyBorder="1" applyAlignment="1">
      <alignment horizontal="center" vertical="top" wrapText="1"/>
    </xf>
    <xf numFmtId="4" fontId="2" fillId="7" borderId="8" xfId="0" applyNumberFormat="1" applyFont="1" applyFill="1" applyBorder="1" applyAlignment="1" applyProtection="1">
      <alignment horizontal="right" vertical="top" wrapText="1"/>
      <protection locked="0"/>
    </xf>
    <xf numFmtId="0" fontId="2" fillId="7" borderId="8" xfId="0" applyFont="1" applyFill="1" applyBorder="1" applyAlignment="1">
      <alignment horizontal="left" wrapText="1"/>
    </xf>
    <xf numFmtId="0" fontId="24" fillId="7" borderId="8" xfId="0" applyFont="1" applyFill="1" applyBorder="1" applyAlignment="1">
      <alignment horizontal="left" vertical="top" wrapText="1"/>
    </xf>
    <xf numFmtId="49" fontId="24" fillId="7" borderId="8" xfId="0" applyNumberFormat="1" applyFont="1" applyFill="1" applyBorder="1" applyAlignment="1">
      <alignment wrapText="1"/>
    </xf>
    <xf numFmtId="0" fontId="26" fillId="7" borderId="8" xfId="1" applyNumberFormat="1" applyFont="1" applyFill="1" applyBorder="1" applyAlignment="1" applyProtection="1">
      <alignment horizontal="left" vertical="top" wrapText="1"/>
      <protection locked="0"/>
    </xf>
    <xf numFmtId="1" fontId="24" fillId="7" borderId="8" xfId="0" applyNumberFormat="1" applyFont="1" applyFill="1" applyBorder="1" applyAlignment="1" applyProtection="1">
      <alignment horizontal="right" wrapText="1"/>
      <protection locked="0"/>
    </xf>
    <xf numFmtId="0" fontId="0" fillId="7" borderId="8" xfId="0" applyFont="1" applyFill="1" applyBorder="1" applyAlignment="1" applyProtection="1">
      <alignment horizontal="right" wrapText="1"/>
      <protection locked="0"/>
    </xf>
    <xf numFmtId="0" fontId="24" fillId="7" borderId="8" xfId="0" applyNumberFormat="1" applyFont="1" applyFill="1" applyBorder="1" applyAlignment="1" applyProtection="1">
      <alignment horizontal="right" wrapText="1"/>
      <protection locked="0"/>
    </xf>
    <xf numFmtId="10" fontId="24" fillId="7" borderId="8" xfId="0" applyNumberFormat="1" applyFont="1" applyFill="1" applyBorder="1" applyAlignment="1" applyProtection="1">
      <alignment horizontal="right" wrapText="1"/>
      <protection locked="0"/>
    </xf>
    <xf numFmtId="1" fontId="6" fillId="7" borderId="8" xfId="0" applyNumberFormat="1" applyFont="1" applyFill="1" applyBorder="1" applyAlignment="1">
      <alignment vertical="center" wrapText="1"/>
    </xf>
    <xf numFmtId="0" fontId="21" fillId="7" borderId="8" xfId="0" applyFont="1" applyFill="1" applyBorder="1" applyAlignment="1">
      <alignment horizontal="right" vertical="center" wrapText="1"/>
    </xf>
    <xf numFmtId="0" fontId="4" fillId="7" borderId="8" xfId="1" applyNumberFormat="1" applyFill="1" applyBorder="1" applyAlignment="1" applyProtection="1">
      <alignment horizontal="left" vertical="top" wrapText="1"/>
      <protection locked="0"/>
    </xf>
    <xf numFmtId="0" fontId="2" fillId="7" borderId="8" xfId="0" applyFont="1" applyFill="1" applyBorder="1" applyAlignment="1">
      <alignment wrapText="1"/>
    </xf>
    <xf numFmtId="9" fontId="2" fillId="7" borderId="8" xfId="5" applyFont="1" applyFill="1" applyBorder="1" applyAlignment="1" applyProtection="1">
      <alignment horizontal="right" wrapText="1"/>
      <protection locked="0"/>
    </xf>
    <xf numFmtId="0" fontId="20" fillId="0" borderId="8" xfId="0" applyFont="1" applyBorder="1" applyAlignment="1">
      <alignment vertical="center" wrapText="1"/>
    </xf>
    <xf numFmtId="9" fontId="6" fillId="0" borderId="8" xfId="0" applyNumberFormat="1" applyFont="1" applyFill="1" applyBorder="1" applyAlignment="1">
      <alignment vertical="center" wrapText="1"/>
    </xf>
    <xf numFmtId="1" fontId="2" fillId="0" borderId="8" xfId="0" applyNumberFormat="1" applyFont="1" applyFill="1" applyBorder="1" applyAlignment="1" applyProtection="1">
      <alignment horizontal="right" wrapText="1"/>
      <protection locked="0"/>
    </xf>
    <xf numFmtId="0" fontId="2" fillId="0" borderId="8" xfId="0" applyNumberFormat="1" applyFont="1" applyBorder="1" applyAlignment="1" applyProtection="1">
      <alignment horizontal="right" wrapText="1"/>
      <protection locked="0"/>
    </xf>
    <xf numFmtId="4" fontId="0" fillId="0" borderId="8" xfId="0" applyNumberFormat="1" applyBorder="1" applyAlignment="1" applyProtection="1">
      <alignment horizontal="right" wrapText="1"/>
      <protection locked="0"/>
    </xf>
    <xf numFmtId="0" fontId="4" fillId="0" borderId="8" xfId="1" applyNumberFormat="1" applyBorder="1" applyAlignment="1" applyProtection="1">
      <alignment horizontal="right" wrapText="1"/>
      <protection locked="0"/>
    </xf>
    <xf numFmtId="0" fontId="0" fillId="7" borderId="8" xfId="0" applyFill="1" applyBorder="1" applyAlignment="1">
      <alignment vertical="center" wrapText="1"/>
    </xf>
    <xf numFmtId="0" fontId="0" fillId="7" borderId="8" xfId="0" applyFill="1" applyBorder="1" applyAlignment="1">
      <alignment vertical="center"/>
    </xf>
    <xf numFmtId="0" fontId="10" fillId="2" borderId="17"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2" fillId="7" borderId="8" xfId="0" applyFont="1" applyFill="1" applyBorder="1" applyAlignment="1">
      <alignment vertical="center" wrapText="1"/>
    </xf>
    <xf numFmtId="0" fontId="0" fillId="7" borderId="8" xfId="0" applyFill="1" applyBorder="1" applyAlignment="1">
      <alignment vertical="center" wrapText="1"/>
    </xf>
    <xf numFmtId="0" fontId="2" fillId="7" borderId="8" xfId="0" applyFont="1" applyFill="1" applyBorder="1" applyAlignment="1">
      <alignment vertical="center"/>
    </xf>
    <xf numFmtId="0" fontId="0" fillId="7" borderId="8" xfId="0" applyFill="1" applyBorder="1" applyAlignment="1">
      <alignment vertical="center"/>
    </xf>
    <xf numFmtId="0" fontId="21" fillId="7" borderId="8" xfId="0" applyFont="1" applyFill="1" applyBorder="1" applyAlignment="1">
      <alignment horizontal="right" vertical="center" wrapText="1"/>
    </xf>
    <xf numFmtId="0" fontId="0" fillId="7" borderId="8" xfId="0" applyFill="1" applyBorder="1" applyAlignment="1">
      <alignment horizontal="right" vertical="center" wrapText="1"/>
    </xf>
    <xf numFmtId="0" fontId="0" fillId="0" borderId="18" xfId="0"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8" fillId="2" borderId="6" xfId="0" applyNumberFormat="1" applyFont="1" applyFill="1" applyBorder="1" applyAlignment="1" applyProtection="1">
      <alignment horizontal="center" vertical="center" wrapText="1"/>
      <protection locked="0"/>
    </xf>
    <xf numFmtId="0" fontId="8" fillId="2" borderId="14" xfId="0" applyNumberFormat="1" applyFont="1" applyFill="1" applyBorder="1" applyAlignment="1" applyProtection="1">
      <alignment horizontal="center" vertical="center" wrapText="1"/>
      <protection locked="0"/>
    </xf>
    <xf numFmtId="0" fontId="10" fillId="3" borderId="6"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8"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8" fillId="0" borderId="0" xfId="0" applyFont="1" applyFill="1" applyBorder="1" applyAlignment="1" applyProtection="1">
      <alignment horizontal="center"/>
      <protection locked="0"/>
    </xf>
    <xf numFmtId="0" fontId="12" fillId="3" borderId="6" xfId="0" applyNumberFormat="1" applyFont="1" applyFill="1" applyBorder="1" applyAlignment="1">
      <alignment horizontal="center" vertical="center" wrapText="1"/>
    </xf>
    <xf numFmtId="0" fontId="12" fillId="3" borderId="14" xfId="0" applyNumberFormat="1" applyFont="1" applyFill="1" applyBorder="1" applyAlignment="1">
      <alignment horizontal="center" vertical="center" wrapText="1"/>
    </xf>
    <xf numFmtId="0" fontId="8" fillId="3" borderId="17" xfId="0" applyNumberFormat="1" applyFont="1" applyFill="1" applyBorder="1" applyAlignment="1" applyProtection="1">
      <alignment horizontal="center" vertical="center" wrapText="1"/>
      <protection locked="0"/>
    </xf>
    <xf numFmtId="0" fontId="8" fillId="3" borderId="14" xfId="0" applyNumberFormat="1" applyFont="1" applyFill="1" applyBorder="1" applyAlignment="1" applyProtection="1">
      <alignment horizontal="center" vertical="center" wrapText="1"/>
      <protection locked="0"/>
    </xf>
    <xf numFmtId="0" fontId="8" fillId="3" borderId="17" xfId="0" applyNumberFormat="1" applyFont="1" applyFill="1" applyBorder="1" applyAlignment="1">
      <alignment horizontal="center" vertical="center" wrapText="1"/>
    </xf>
    <xf numFmtId="0" fontId="8" fillId="3" borderId="14" xfId="0" applyNumberFormat="1" applyFont="1" applyFill="1" applyBorder="1" applyAlignment="1">
      <alignment horizontal="center" vertical="center" wrapText="1"/>
    </xf>
    <xf numFmtId="0" fontId="8" fillId="3" borderId="18" xfId="0" applyNumberFormat="1" applyFont="1" applyFill="1" applyBorder="1" applyAlignment="1" applyProtection="1">
      <alignment horizontal="center" vertical="center" wrapText="1"/>
      <protection locked="0"/>
    </xf>
    <xf numFmtId="0" fontId="8" fillId="3" borderId="10" xfId="0" applyNumberFormat="1" applyFont="1" applyFill="1" applyBorder="1" applyAlignment="1" applyProtection="1">
      <alignment horizontal="center" vertical="center" wrapText="1"/>
      <protection locked="0"/>
    </xf>
    <xf numFmtId="0" fontId="8" fillId="3" borderId="11" xfId="0" applyNumberFormat="1" applyFont="1" applyFill="1" applyBorder="1" applyAlignment="1" applyProtection="1">
      <alignment horizontal="center" vertical="center" wrapText="1"/>
      <protection locked="0"/>
    </xf>
    <xf numFmtId="0" fontId="10" fillId="2" borderId="18" xfId="0" applyNumberFormat="1" applyFont="1" applyFill="1" applyBorder="1" applyAlignment="1" applyProtection="1">
      <alignment horizontal="left" vertical="center" wrapText="1"/>
      <protection locked="0"/>
    </xf>
    <xf numFmtId="0" fontId="10" fillId="2" borderId="10" xfId="0" applyNumberFormat="1" applyFont="1" applyFill="1" applyBorder="1" applyAlignment="1" applyProtection="1">
      <alignment horizontal="left" vertical="center" wrapText="1"/>
      <protection locked="0"/>
    </xf>
    <xf numFmtId="0" fontId="10" fillId="2" borderId="11" xfId="0" applyNumberFormat="1" applyFont="1" applyFill="1" applyBorder="1" applyAlignment="1" applyProtection="1">
      <alignment horizontal="left" vertical="center" wrapText="1"/>
      <protection locked="0"/>
    </xf>
    <xf numFmtId="0" fontId="11" fillId="5" borderId="18" xfId="0" applyNumberFormat="1" applyFont="1" applyFill="1" applyBorder="1" applyAlignment="1">
      <alignment horizontal="left" vertical="center" wrapText="1"/>
    </xf>
    <xf numFmtId="0" fontId="11" fillId="5" borderId="10" xfId="0" applyNumberFormat="1" applyFont="1" applyFill="1" applyBorder="1" applyAlignment="1">
      <alignment horizontal="left" vertical="center" wrapText="1"/>
    </xf>
    <xf numFmtId="0" fontId="11" fillId="5" borderId="11" xfId="0" applyNumberFormat="1" applyFont="1" applyFill="1" applyBorder="1" applyAlignment="1">
      <alignment horizontal="left" vertical="center" wrapText="1"/>
    </xf>
    <xf numFmtId="0" fontId="8" fillId="6" borderId="9" xfId="0" applyNumberFormat="1" applyFont="1" applyFill="1" applyBorder="1" applyAlignment="1" applyProtection="1">
      <alignment horizontal="center" vertical="center" wrapText="1"/>
      <protection locked="0"/>
    </xf>
    <xf numFmtId="0" fontId="8" fillId="6" borderId="10" xfId="0" applyNumberFormat="1" applyFont="1" applyFill="1" applyBorder="1" applyAlignment="1" applyProtection="1">
      <alignment horizontal="center" vertical="center" wrapText="1"/>
      <protection locked="0"/>
    </xf>
    <xf numFmtId="0" fontId="8" fillId="6" borderId="19" xfId="0" applyNumberFormat="1" applyFont="1" applyFill="1" applyBorder="1" applyAlignment="1" applyProtection="1">
      <alignment horizontal="center" vertical="center" wrapText="1"/>
      <protection locked="0"/>
    </xf>
    <xf numFmtId="0" fontId="8" fillId="3" borderId="3" xfId="0" applyNumberFormat="1" applyFont="1" applyFill="1" applyBorder="1" applyAlignment="1" applyProtection="1">
      <alignment horizontal="center" vertical="center" wrapText="1"/>
      <protection locked="0"/>
    </xf>
    <xf numFmtId="0" fontId="8" fillId="3" borderId="16" xfId="0" applyNumberFormat="1" applyFont="1" applyFill="1" applyBorder="1" applyAlignment="1" applyProtection="1">
      <alignment horizontal="center" vertical="center" wrapText="1"/>
      <protection locked="0"/>
    </xf>
    <xf numFmtId="0" fontId="8" fillId="3" borderId="6" xfId="0" applyNumberFormat="1" applyFont="1" applyFill="1" applyBorder="1" applyAlignment="1" applyProtection="1">
      <alignment horizontal="center" vertical="center" wrapText="1"/>
      <protection locked="0"/>
    </xf>
    <xf numFmtId="0" fontId="8" fillId="6" borderId="11" xfId="0" applyNumberFormat="1" applyFont="1" applyFill="1" applyBorder="1" applyAlignment="1" applyProtection="1">
      <alignment horizontal="center" vertical="center" wrapText="1"/>
      <protection locked="0"/>
    </xf>
    <xf numFmtId="0" fontId="8" fillId="6" borderId="12" xfId="0" applyNumberFormat="1" applyFont="1" applyFill="1" applyBorder="1" applyAlignment="1" applyProtection="1">
      <alignment horizontal="center" vertical="center" wrapText="1"/>
      <protection locked="0"/>
    </xf>
    <xf numFmtId="0" fontId="8" fillId="6" borderId="13" xfId="0" applyNumberFormat="1" applyFont="1" applyFill="1" applyBorder="1" applyAlignment="1" applyProtection="1">
      <alignment horizontal="center" vertical="center" wrapTex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8" fillId="3" borderId="0" xfId="2" applyFont="1" applyFill="1" applyAlignment="1">
      <alignment horizontal="left" vertical="center"/>
    </xf>
    <xf numFmtId="0" fontId="27" fillId="0" borderId="20" xfId="3" applyBorder="1" applyAlignment="1">
      <alignment horizontal="left" vertical="top" wrapText="1"/>
    </xf>
    <xf numFmtId="0" fontId="27" fillId="0" borderId="0" xfId="3" applyAlignment="1">
      <alignment horizontal="left" vertical="top" wrapText="1"/>
    </xf>
    <xf numFmtId="0" fontId="2" fillId="7" borderId="8" xfId="0" applyFont="1" applyFill="1" applyBorder="1" applyAlignment="1" applyProtection="1">
      <alignment horizontal="right" vertical="top" wrapText="1"/>
      <protection locked="0"/>
    </xf>
  </cellXfs>
  <cellStyles count="6">
    <cellStyle name="Hyperlink" xfId="1" builtinId="8"/>
    <cellStyle name="Navadno 2" xfId="2"/>
    <cellStyle name="Normal" xfId="0" builtinId="0"/>
    <cellStyle name="Normal 2" xfId="3"/>
    <cellStyle name="Normal 3"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fa.uni-lj.si/raziskave/raziskovalna-oprema/0/arrs" TargetMode="External"/><Relationship Id="rId2" Type="http://schemas.openxmlformats.org/officeDocument/2006/relationships/hyperlink" Target="http://www.ffa.uni-lj.si/raziskave/raziskovalna-oprema/0/arrs" TargetMode="External"/><Relationship Id="rId1" Type="http://schemas.openxmlformats.org/officeDocument/2006/relationships/hyperlink" Target="http://www.ffa.uni-lj.si/raziskave/raziskovalna-oprema/0/arrs" TargetMode="External"/><Relationship Id="rId6" Type="http://schemas.openxmlformats.org/officeDocument/2006/relationships/printerSettings" Target="../printerSettings/printerSettings1.bin"/><Relationship Id="rId5" Type="http://schemas.openxmlformats.org/officeDocument/2006/relationships/hyperlink" Target="http://www.ffa.uni-lj.si/raziskave/raziskovalna-oprema/0/arrs" TargetMode="External"/><Relationship Id="rId4" Type="http://schemas.openxmlformats.org/officeDocument/2006/relationships/hyperlink" Target="http://www.ffa.uni-lj.si/raziskave/raziskovalna-oprema/0/arr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V30"/>
  <sheetViews>
    <sheetView showGridLines="0" tabSelected="1" zoomScale="75" zoomScaleNormal="75" workbookViewId="0">
      <pane ySplit="9" topLeftCell="A29" activePane="bottomLeft" state="frozen"/>
      <selection pane="bottomLeft" activeCell="A7" sqref="A7:A8"/>
    </sheetView>
  </sheetViews>
  <sheetFormatPr defaultRowHeight="12.75" x14ac:dyDescent="0.2"/>
  <cols>
    <col min="1" max="1" width="7.85546875" style="9" customWidth="1"/>
    <col min="2" max="2" width="11" style="14" customWidth="1"/>
    <col min="3" max="3" width="17.42578125" style="9" customWidth="1"/>
    <col min="4" max="4" width="9.42578125" style="9" bestFit="1" customWidth="1"/>
    <col min="5" max="5" width="24" style="9" customWidth="1"/>
    <col min="6" max="6" width="12.28515625" style="9" customWidth="1"/>
    <col min="7" max="7" width="24" style="9" customWidth="1"/>
    <col min="8" max="8" width="14.7109375" style="9" customWidth="1"/>
    <col min="9" max="9" width="35.140625" style="9" bestFit="1" customWidth="1"/>
    <col min="10" max="10" width="24" style="9" customWidth="1"/>
    <col min="11" max="11" width="23.140625" style="9" customWidth="1"/>
    <col min="12" max="12" width="33.28515625" style="9" customWidth="1"/>
    <col min="13" max="13" width="33.140625" style="9" customWidth="1"/>
    <col min="14" max="14" width="13.7109375" style="9" customWidth="1"/>
    <col min="15" max="15" width="15.7109375" style="9" customWidth="1"/>
    <col min="16" max="16" width="12.28515625" style="9" customWidth="1"/>
    <col min="17" max="17" width="11.85546875" style="9" customWidth="1"/>
    <col min="18" max="19" width="11.7109375" style="9" bestFit="1" customWidth="1"/>
    <col min="20" max="20" width="10.5703125" style="9" customWidth="1"/>
    <col min="21" max="21" width="11.7109375" style="9" bestFit="1" customWidth="1"/>
    <col min="22" max="22" width="16.85546875" style="9" customWidth="1"/>
    <col min="23" max="23" width="5.140625" style="13" customWidth="1"/>
    <col min="24" max="24" width="4.28515625" style="13" customWidth="1"/>
    <col min="25" max="25" width="5" style="13" customWidth="1"/>
    <col min="26" max="26" width="8.42578125" style="13" customWidth="1"/>
    <col min="27" max="27" width="12.28515625" style="13" customWidth="1"/>
    <col min="28" max="28" width="15.140625" style="13" customWidth="1"/>
    <col min="29" max="29" width="11.5703125" style="13" customWidth="1"/>
    <col min="30" max="30" width="17.85546875" style="9" customWidth="1"/>
    <col min="31" max="31" width="12.28515625" style="9" customWidth="1"/>
    <col min="32" max="32" width="15.140625" style="9" customWidth="1"/>
    <col min="33" max="33" width="10" style="9" customWidth="1"/>
    <col min="34" max="34" width="12.28515625" style="9" customWidth="1"/>
    <col min="35" max="35" width="17.140625" style="9" customWidth="1"/>
    <col min="36" max="36" width="8" style="9" customWidth="1"/>
    <col min="37" max="37" width="12.42578125" style="9" customWidth="1"/>
    <col min="38" max="38" width="11.42578125" style="9" customWidth="1"/>
    <col min="39" max="39" width="10.85546875" style="9" customWidth="1"/>
    <col min="40" max="40" width="12.5703125" style="9" customWidth="1"/>
    <col min="41" max="41" width="11.5703125" style="9" customWidth="1"/>
    <col min="42" max="42" width="8.7109375" style="9" customWidth="1"/>
    <col min="43" max="43" width="13.42578125" style="9" customWidth="1"/>
    <col min="44" max="44" width="11.5703125" style="9" customWidth="1"/>
    <col min="45" max="45" width="9.5703125" style="9" customWidth="1"/>
    <col min="46" max="46" width="13.140625" style="9" customWidth="1"/>
    <col min="47" max="47" width="11" style="9" customWidth="1"/>
    <col min="48" max="48" width="5.85546875" style="9" customWidth="1"/>
    <col min="49" max="16384" width="9.140625" style="10"/>
  </cols>
  <sheetData>
    <row r="1" spans="1:48" s="25" customFormat="1" ht="24" customHeight="1" x14ac:dyDescent="0.3">
      <c r="A1" s="44" t="s">
        <v>619</v>
      </c>
      <c r="B1" s="15"/>
      <c r="C1" s="15"/>
      <c r="D1" s="15"/>
      <c r="E1" s="15"/>
      <c r="F1" s="15"/>
      <c r="G1" s="16"/>
      <c r="H1" s="16"/>
      <c r="I1" s="16"/>
      <c r="J1" s="16"/>
      <c r="K1" s="16"/>
      <c r="L1" s="16"/>
      <c r="M1" s="17"/>
      <c r="N1" s="18"/>
      <c r="O1" s="19"/>
      <c r="P1" s="19"/>
      <c r="Q1" s="19"/>
      <c r="R1" s="19"/>
      <c r="S1" s="20"/>
      <c r="T1" s="19"/>
      <c r="U1" s="19"/>
      <c r="V1" s="21"/>
      <c r="W1" s="35"/>
      <c r="X1" s="35"/>
      <c r="Y1" s="35"/>
      <c r="Z1" s="35"/>
      <c r="AA1" s="35"/>
      <c r="AB1" s="35"/>
      <c r="AC1" s="35"/>
      <c r="AD1" s="22"/>
      <c r="AE1" s="23"/>
      <c r="AF1" s="23"/>
      <c r="AG1" s="98"/>
      <c r="AH1" s="23"/>
      <c r="AI1" s="23"/>
      <c r="AJ1" s="22"/>
      <c r="AK1" s="23"/>
      <c r="AL1" s="23"/>
      <c r="AM1" s="23"/>
      <c r="AN1" s="23"/>
      <c r="AO1" s="23"/>
      <c r="AP1" s="23"/>
      <c r="AQ1" s="23"/>
      <c r="AR1" s="23"/>
      <c r="AS1" s="23"/>
      <c r="AT1" s="24"/>
      <c r="AU1" s="24"/>
      <c r="AV1" s="24"/>
    </row>
    <row r="2" spans="1:48" s="25" customFormat="1" x14ac:dyDescent="0.2">
      <c r="A2" s="26"/>
      <c r="B2" s="16"/>
      <c r="C2" s="16"/>
      <c r="D2" s="16"/>
      <c r="E2" s="16"/>
      <c r="F2" s="27"/>
      <c r="G2" s="16"/>
      <c r="H2" s="16"/>
      <c r="I2" s="21"/>
      <c r="J2" s="16"/>
      <c r="K2" s="21"/>
      <c r="L2" s="16"/>
      <c r="M2" s="28"/>
      <c r="N2" s="18"/>
      <c r="O2" s="19"/>
      <c r="P2" s="19"/>
      <c r="Q2" s="19"/>
      <c r="R2" s="19"/>
      <c r="S2" s="20"/>
      <c r="T2" s="19"/>
      <c r="U2" s="19"/>
      <c r="V2" s="21"/>
      <c r="W2" s="169"/>
      <c r="X2" s="169"/>
      <c r="Y2" s="169"/>
      <c r="Z2" s="169"/>
      <c r="AA2" s="169"/>
      <c r="AB2" s="169"/>
      <c r="AC2" s="169"/>
      <c r="AD2" s="22"/>
      <c r="AE2" s="23"/>
      <c r="AF2" s="23"/>
      <c r="AG2" s="98"/>
      <c r="AH2" s="23"/>
      <c r="AI2" s="23"/>
      <c r="AJ2" s="22"/>
      <c r="AK2" s="23"/>
      <c r="AL2" s="23"/>
      <c r="AM2" s="23"/>
      <c r="AN2" s="23"/>
      <c r="AO2" s="23"/>
      <c r="AP2" s="23"/>
      <c r="AQ2" s="23"/>
      <c r="AR2" s="23"/>
      <c r="AS2" s="23"/>
      <c r="AT2" s="24"/>
      <c r="AU2" s="24"/>
      <c r="AV2" s="24"/>
    </row>
    <row r="3" spans="1:48" s="25" customFormat="1" x14ac:dyDescent="0.2">
      <c r="A3" s="67" t="s">
        <v>647</v>
      </c>
      <c r="B3" s="61"/>
      <c r="C3" s="159" t="s">
        <v>773</v>
      </c>
      <c r="D3" s="160"/>
      <c r="E3" s="160"/>
      <c r="F3" s="160"/>
      <c r="G3" s="160"/>
      <c r="H3" s="161"/>
      <c r="I3" s="21"/>
      <c r="J3" s="16"/>
      <c r="K3" s="21"/>
      <c r="L3" s="16"/>
      <c r="M3" s="28"/>
      <c r="N3" s="18"/>
      <c r="O3" s="19"/>
      <c r="P3" s="19"/>
      <c r="Q3" s="19"/>
      <c r="R3" s="19"/>
      <c r="S3" s="20"/>
      <c r="T3" s="19"/>
      <c r="U3" s="19"/>
      <c r="V3" s="21"/>
      <c r="W3" s="59"/>
      <c r="X3" s="59"/>
      <c r="Y3" s="59"/>
      <c r="Z3" s="59"/>
      <c r="AA3" s="59"/>
      <c r="AB3" s="59"/>
      <c r="AC3" s="59"/>
      <c r="AD3" s="22"/>
      <c r="AE3" s="23"/>
      <c r="AF3" s="23"/>
      <c r="AG3" s="98"/>
      <c r="AH3" s="23"/>
      <c r="AI3" s="23"/>
      <c r="AJ3" s="22"/>
      <c r="AK3" s="23"/>
      <c r="AL3" s="23"/>
      <c r="AM3" s="23"/>
      <c r="AN3" s="23"/>
      <c r="AO3" s="23"/>
      <c r="AP3" s="23"/>
      <c r="AQ3" s="23"/>
      <c r="AR3" s="23"/>
      <c r="AS3" s="23"/>
      <c r="AT3" s="24"/>
      <c r="AU3" s="24"/>
      <c r="AV3" s="24"/>
    </row>
    <row r="4" spans="1:48" s="25" customFormat="1" x14ac:dyDescent="0.2">
      <c r="B4" s="62"/>
      <c r="C4" s="16"/>
      <c r="D4" s="16"/>
      <c r="E4" s="16"/>
      <c r="F4" s="27"/>
      <c r="G4" s="16"/>
      <c r="H4" s="16"/>
      <c r="I4" s="21"/>
      <c r="J4" s="16"/>
      <c r="K4" s="21"/>
      <c r="L4" s="16"/>
      <c r="M4" s="28"/>
      <c r="N4" s="18"/>
      <c r="O4" s="19"/>
      <c r="P4" s="19"/>
      <c r="Q4" s="19"/>
      <c r="R4" s="19"/>
      <c r="S4" s="20"/>
      <c r="T4" s="19"/>
      <c r="U4" s="19"/>
      <c r="V4" s="21"/>
      <c r="W4" s="59"/>
      <c r="X4" s="59"/>
      <c r="Y4" s="59"/>
      <c r="Z4" s="59"/>
      <c r="AA4" s="59"/>
      <c r="AB4" s="59"/>
      <c r="AC4" s="59"/>
      <c r="AD4" s="22"/>
      <c r="AE4" s="23"/>
      <c r="AF4" s="23"/>
      <c r="AG4" s="98"/>
      <c r="AH4" s="23"/>
      <c r="AI4" s="23"/>
      <c r="AJ4" s="22"/>
      <c r="AK4" s="23"/>
      <c r="AL4" s="23"/>
      <c r="AM4" s="23"/>
      <c r="AN4" s="23"/>
      <c r="AO4" s="23"/>
      <c r="AP4" s="23"/>
      <c r="AQ4" s="23"/>
      <c r="AR4" s="23"/>
      <c r="AS4" s="23"/>
      <c r="AT4" s="24"/>
      <c r="AU4" s="24"/>
      <c r="AV4" s="24"/>
    </row>
    <row r="5" spans="1:48" s="25" customFormat="1" x14ac:dyDescent="0.2">
      <c r="A5" s="26"/>
      <c r="B5" s="16"/>
      <c r="C5" s="16"/>
      <c r="D5" s="16"/>
      <c r="E5" s="16"/>
      <c r="F5" s="27"/>
      <c r="G5" s="16"/>
      <c r="H5" s="16"/>
      <c r="I5" s="21"/>
      <c r="J5" s="16"/>
      <c r="K5" s="21"/>
      <c r="L5" s="16"/>
      <c r="M5" s="28"/>
      <c r="N5" s="18"/>
      <c r="O5" s="19"/>
      <c r="P5" s="19"/>
      <c r="Q5" s="19"/>
      <c r="R5" s="19"/>
      <c r="S5" s="20"/>
      <c r="T5" s="19"/>
      <c r="U5" s="19"/>
      <c r="V5" s="21"/>
      <c r="W5" s="59"/>
      <c r="X5" s="59"/>
      <c r="Y5" s="59"/>
      <c r="Z5" s="59"/>
      <c r="AA5" s="59"/>
      <c r="AB5" s="59"/>
      <c r="AC5" s="59"/>
      <c r="AD5" s="22"/>
      <c r="AE5" s="23"/>
      <c r="AF5" s="23"/>
      <c r="AG5" s="98"/>
      <c r="AH5" s="23"/>
      <c r="AI5" s="23"/>
      <c r="AJ5" s="22"/>
      <c r="AK5" s="23"/>
      <c r="AL5" s="23"/>
      <c r="AM5" s="23"/>
      <c r="AN5" s="23"/>
      <c r="AO5" s="23"/>
      <c r="AP5" s="23"/>
      <c r="AQ5" s="23"/>
      <c r="AR5" s="23"/>
      <c r="AS5" s="23"/>
      <c r="AT5" s="24"/>
      <c r="AU5" s="24"/>
      <c r="AV5" s="24"/>
    </row>
    <row r="6" spans="1:48" s="11" customFormat="1" ht="28.9" customHeight="1" x14ac:dyDescent="0.2">
      <c r="A6" s="8"/>
      <c r="B6" s="8"/>
      <c r="C6" s="179" t="s">
        <v>643</v>
      </c>
      <c r="D6" s="180"/>
      <c r="E6" s="180"/>
      <c r="F6" s="180"/>
      <c r="G6" s="180"/>
      <c r="H6" s="180"/>
      <c r="I6" s="180"/>
      <c r="J6" s="180"/>
      <c r="K6" s="180"/>
      <c r="L6" s="180"/>
      <c r="M6" s="181"/>
      <c r="N6" s="8"/>
      <c r="O6" s="37"/>
      <c r="P6" s="166" t="s">
        <v>459</v>
      </c>
      <c r="Q6" s="167"/>
      <c r="R6" s="167"/>
      <c r="S6" s="168"/>
      <c r="T6" s="38"/>
      <c r="U6" s="36"/>
      <c r="V6" s="8"/>
      <c r="W6" s="39"/>
      <c r="X6" s="39"/>
      <c r="Y6" s="39"/>
      <c r="Z6" s="39"/>
      <c r="AA6" s="39"/>
      <c r="AB6" s="39"/>
      <c r="AC6" s="40"/>
      <c r="AD6" s="182" t="s">
        <v>822</v>
      </c>
      <c r="AE6" s="183"/>
      <c r="AF6" s="183"/>
      <c r="AG6" s="183"/>
      <c r="AH6" s="183"/>
      <c r="AI6" s="183"/>
      <c r="AJ6" s="183"/>
      <c r="AK6" s="183"/>
      <c r="AL6" s="183"/>
      <c r="AM6" s="183"/>
      <c r="AN6" s="183"/>
      <c r="AO6" s="183"/>
      <c r="AP6" s="183"/>
      <c r="AQ6" s="183"/>
      <c r="AR6" s="183"/>
      <c r="AS6" s="183"/>
      <c r="AT6" s="183"/>
      <c r="AU6" s="183"/>
      <c r="AV6" s="184"/>
    </row>
    <row r="7" spans="1:48" s="11" customFormat="1" ht="24.95" customHeight="1" x14ac:dyDescent="0.2">
      <c r="A7" s="164" t="s">
        <v>624</v>
      </c>
      <c r="B7" s="164" t="s">
        <v>648</v>
      </c>
      <c r="C7" s="151" t="s">
        <v>626</v>
      </c>
      <c r="D7" s="151" t="s">
        <v>625</v>
      </c>
      <c r="E7" s="151" t="s">
        <v>627</v>
      </c>
      <c r="F7" s="151" t="s">
        <v>628</v>
      </c>
      <c r="G7" s="151" t="s">
        <v>629</v>
      </c>
      <c r="H7" s="151" t="s">
        <v>630</v>
      </c>
      <c r="I7" s="162" t="s">
        <v>463</v>
      </c>
      <c r="J7" s="151" t="s">
        <v>631</v>
      </c>
      <c r="K7" s="151" t="s">
        <v>632</v>
      </c>
      <c r="L7" s="151" t="s">
        <v>6</v>
      </c>
      <c r="M7" s="151" t="s">
        <v>633</v>
      </c>
      <c r="N7" s="164" t="s">
        <v>0</v>
      </c>
      <c r="O7" s="190" t="s">
        <v>846</v>
      </c>
      <c r="P7" s="170" t="s">
        <v>1</v>
      </c>
      <c r="Q7" s="170" t="s">
        <v>2</v>
      </c>
      <c r="R7" s="170" t="s">
        <v>3</v>
      </c>
      <c r="S7" s="170" t="s">
        <v>460</v>
      </c>
      <c r="T7" s="190" t="s">
        <v>464</v>
      </c>
      <c r="U7" s="190" t="s">
        <v>465</v>
      </c>
      <c r="V7" s="194" t="s">
        <v>461</v>
      </c>
      <c r="W7" s="176" t="s">
        <v>623</v>
      </c>
      <c r="X7" s="177"/>
      <c r="Y7" s="178"/>
      <c r="Z7" s="172" t="s">
        <v>636</v>
      </c>
      <c r="AA7" s="174" t="s">
        <v>462</v>
      </c>
      <c r="AB7" s="172" t="s">
        <v>7</v>
      </c>
      <c r="AC7" s="188" t="s">
        <v>451</v>
      </c>
      <c r="AD7" s="192" t="s">
        <v>641</v>
      </c>
      <c r="AE7" s="185" t="s">
        <v>634</v>
      </c>
      <c r="AF7" s="186"/>
      <c r="AG7" s="187"/>
      <c r="AH7" s="185" t="s">
        <v>638</v>
      </c>
      <c r="AI7" s="186"/>
      <c r="AJ7" s="187"/>
      <c r="AK7" s="185" t="s">
        <v>639</v>
      </c>
      <c r="AL7" s="186"/>
      <c r="AM7" s="187"/>
      <c r="AN7" s="185" t="s">
        <v>642</v>
      </c>
      <c r="AO7" s="186"/>
      <c r="AP7" s="187"/>
      <c r="AQ7" s="185" t="s">
        <v>5</v>
      </c>
      <c r="AR7" s="186"/>
      <c r="AS7" s="187"/>
      <c r="AT7" s="185" t="s">
        <v>5</v>
      </c>
      <c r="AU7" s="186"/>
      <c r="AV7" s="191"/>
    </row>
    <row r="8" spans="1:48" s="11" customFormat="1" ht="64.150000000000006" customHeight="1" x14ac:dyDescent="0.2">
      <c r="A8" s="165"/>
      <c r="B8" s="165"/>
      <c r="C8" s="152"/>
      <c r="D8" s="152"/>
      <c r="E8" s="152"/>
      <c r="F8" s="152"/>
      <c r="G8" s="152"/>
      <c r="H8" s="152"/>
      <c r="I8" s="163"/>
      <c r="J8" s="152"/>
      <c r="K8" s="152"/>
      <c r="L8" s="152"/>
      <c r="M8" s="152"/>
      <c r="N8" s="165"/>
      <c r="O8" s="173"/>
      <c r="P8" s="171"/>
      <c r="Q8" s="171"/>
      <c r="R8" s="171"/>
      <c r="S8" s="171"/>
      <c r="T8" s="173"/>
      <c r="U8" s="173"/>
      <c r="V8" s="195"/>
      <c r="W8" s="60" t="s">
        <v>238</v>
      </c>
      <c r="X8" s="60" t="s">
        <v>236</v>
      </c>
      <c r="Y8" s="60" t="s">
        <v>234</v>
      </c>
      <c r="Z8" s="173"/>
      <c r="AA8" s="175"/>
      <c r="AB8" s="173"/>
      <c r="AC8" s="189"/>
      <c r="AD8" s="193"/>
      <c r="AE8" s="41" t="s">
        <v>635</v>
      </c>
      <c r="AF8" s="42" t="s">
        <v>4</v>
      </c>
      <c r="AG8" s="43" t="s">
        <v>637</v>
      </c>
      <c r="AH8" s="41" t="s">
        <v>635</v>
      </c>
      <c r="AI8" s="42" t="s">
        <v>4</v>
      </c>
      <c r="AJ8" s="43" t="s">
        <v>637</v>
      </c>
      <c r="AK8" s="41" t="s">
        <v>635</v>
      </c>
      <c r="AL8" s="42" t="s">
        <v>4</v>
      </c>
      <c r="AM8" s="43" t="s">
        <v>637</v>
      </c>
      <c r="AN8" s="41" t="s">
        <v>635</v>
      </c>
      <c r="AO8" s="42" t="s">
        <v>4</v>
      </c>
      <c r="AP8" s="43" t="s">
        <v>637</v>
      </c>
      <c r="AQ8" s="41" t="s">
        <v>640</v>
      </c>
      <c r="AR8" s="42" t="s">
        <v>4</v>
      </c>
      <c r="AS8" s="43" t="s">
        <v>637</v>
      </c>
      <c r="AT8" s="41" t="s">
        <v>640</v>
      </c>
      <c r="AU8" s="42" t="s">
        <v>4</v>
      </c>
      <c r="AV8" s="43" t="s">
        <v>637</v>
      </c>
    </row>
    <row r="9" spans="1:48" s="12" customFormat="1" x14ac:dyDescent="0.2">
      <c r="A9" s="68">
        <v>1</v>
      </c>
      <c r="B9" s="68">
        <v>2</v>
      </c>
      <c r="C9" s="68">
        <v>3</v>
      </c>
      <c r="D9" s="68">
        <v>4</v>
      </c>
      <c r="E9" s="68">
        <v>5</v>
      </c>
      <c r="F9" s="68">
        <v>6</v>
      </c>
      <c r="G9" s="68">
        <v>7</v>
      </c>
      <c r="H9" s="68">
        <v>8</v>
      </c>
      <c r="I9" s="68">
        <v>9</v>
      </c>
      <c r="J9" s="68">
        <v>10</v>
      </c>
      <c r="K9" s="68">
        <v>11</v>
      </c>
      <c r="L9" s="68">
        <v>12</v>
      </c>
      <c r="M9" s="68">
        <v>13</v>
      </c>
      <c r="N9" s="68">
        <v>14</v>
      </c>
      <c r="O9" s="68">
        <v>15</v>
      </c>
      <c r="P9" s="68">
        <v>16</v>
      </c>
      <c r="Q9" s="68">
        <v>17</v>
      </c>
      <c r="R9" s="68">
        <v>18</v>
      </c>
      <c r="S9" s="68">
        <v>19</v>
      </c>
      <c r="T9" s="68">
        <v>20</v>
      </c>
      <c r="U9" s="68">
        <v>21</v>
      </c>
      <c r="V9" s="68">
        <v>22</v>
      </c>
      <c r="W9" s="68">
        <v>23</v>
      </c>
      <c r="X9" s="68">
        <v>24</v>
      </c>
      <c r="Y9" s="68">
        <v>25</v>
      </c>
      <c r="Z9" s="68">
        <v>26</v>
      </c>
      <c r="AA9" s="68">
        <v>27</v>
      </c>
      <c r="AB9" s="68">
        <v>28</v>
      </c>
      <c r="AC9" s="68">
        <v>29</v>
      </c>
      <c r="AD9" s="68">
        <v>30</v>
      </c>
      <c r="AE9" s="68">
        <v>31</v>
      </c>
      <c r="AF9" s="68">
        <v>32</v>
      </c>
      <c r="AG9" s="68">
        <v>33</v>
      </c>
      <c r="AH9" s="68">
        <v>34</v>
      </c>
      <c r="AI9" s="68">
        <v>35</v>
      </c>
      <c r="AJ9" s="68">
        <v>36</v>
      </c>
      <c r="AK9" s="68">
        <v>37</v>
      </c>
      <c r="AL9" s="68">
        <v>38</v>
      </c>
      <c r="AM9" s="68">
        <v>39</v>
      </c>
      <c r="AN9" s="68">
        <v>40</v>
      </c>
      <c r="AO9" s="68">
        <v>41</v>
      </c>
      <c r="AP9" s="68">
        <v>42</v>
      </c>
      <c r="AQ9" s="68">
        <v>43</v>
      </c>
      <c r="AR9" s="68">
        <v>44</v>
      </c>
      <c r="AS9" s="68">
        <v>45</v>
      </c>
      <c r="AT9" s="68">
        <v>46</v>
      </c>
      <c r="AU9" s="68">
        <v>47</v>
      </c>
      <c r="AV9" s="68">
        <v>48</v>
      </c>
    </row>
    <row r="10" spans="1:48" s="105" customFormat="1" ht="76.5" x14ac:dyDescent="0.2">
      <c r="A10" s="127" t="s">
        <v>649</v>
      </c>
      <c r="B10" s="128" t="s">
        <v>650</v>
      </c>
      <c r="C10" s="127" t="s">
        <v>651</v>
      </c>
      <c r="D10" s="127" t="s">
        <v>652</v>
      </c>
      <c r="E10" s="99" t="s">
        <v>779</v>
      </c>
      <c r="F10" s="127">
        <v>2010</v>
      </c>
      <c r="G10" s="99" t="s">
        <v>687</v>
      </c>
      <c r="H10" s="129">
        <v>376685</v>
      </c>
      <c r="I10" s="127" t="s">
        <v>688</v>
      </c>
      <c r="J10" s="153" t="s">
        <v>715</v>
      </c>
      <c r="K10" s="153" t="s">
        <v>716</v>
      </c>
      <c r="L10" s="102" t="s">
        <v>717</v>
      </c>
      <c r="M10" s="102" t="s">
        <v>718</v>
      </c>
      <c r="N10" s="130">
        <v>12280</v>
      </c>
      <c r="O10" s="73">
        <v>43.442622950819676</v>
      </c>
      <c r="P10" s="74">
        <v>44.315882352941173</v>
      </c>
      <c r="Q10" s="75">
        <v>11</v>
      </c>
      <c r="R10" s="75">
        <v>23</v>
      </c>
      <c r="S10" s="82">
        <f>SUM(P10:R10)</f>
        <v>78.315882352941173</v>
      </c>
      <c r="T10" s="76">
        <v>1</v>
      </c>
      <c r="U10" s="76">
        <v>1</v>
      </c>
      <c r="V10" s="107" t="s">
        <v>756</v>
      </c>
      <c r="W10" s="87">
        <v>3</v>
      </c>
      <c r="X10" s="87">
        <v>2</v>
      </c>
      <c r="Y10" s="87">
        <v>3</v>
      </c>
      <c r="Z10" s="87">
        <v>4</v>
      </c>
      <c r="AA10" s="88">
        <v>149</v>
      </c>
      <c r="AB10" s="90">
        <v>23</v>
      </c>
      <c r="AC10" s="91">
        <v>5</v>
      </c>
      <c r="AD10" s="84">
        <v>100</v>
      </c>
      <c r="AE10" s="87" t="s">
        <v>650</v>
      </c>
      <c r="AF10" s="87"/>
      <c r="AG10" s="85">
        <v>50</v>
      </c>
      <c r="AH10" s="87" t="s">
        <v>757</v>
      </c>
      <c r="AI10" s="87"/>
      <c r="AJ10" s="94">
        <v>0.1</v>
      </c>
      <c r="AK10" s="87"/>
      <c r="AL10" s="87"/>
      <c r="AM10" s="94"/>
      <c r="AN10" s="87"/>
      <c r="AO10" s="87"/>
      <c r="AP10" s="94"/>
      <c r="AQ10" s="87" t="s">
        <v>767</v>
      </c>
      <c r="AR10" s="87"/>
      <c r="AS10" s="94">
        <v>0.3</v>
      </c>
      <c r="AT10" s="87"/>
      <c r="AU10" s="87"/>
      <c r="AV10" s="87"/>
    </row>
    <row r="11" spans="1:48" s="105" customFormat="1" ht="51" x14ac:dyDescent="0.2">
      <c r="A11" s="100" t="s">
        <v>653</v>
      </c>
      <c r="B11" s="101"/>
      <c r="C11" s="100" t="s">
        <v>654</v>
      </c>
      <c r="D11" s="100" t="s">
        <v>655</v>
      </c>
      <c r="E11" s="100" t="s">
        <v>656</v>
      </c>
      <c r="F11" s="100">
        <v>2002</v>
      </c>
      <c r="G11" s="100" t="s">
        <v>690</v>
      </c>
      <c r="H11" s="100">
        <v>80653</v>
      </c>
      <c r="I11" s="100" t="s">
        <v>689</v>
      </c>
      <c r="J11" s="153"/>
      <c r="K11" s="155"/>
      <c r="L11" s="102" t="s">
        <v>656</v>
      </c>
      <c r="M11" s="102" t="s">
        <v>719</v>
      </c>
      <c r="N11" s="103" t="s">
        <v>751</v>
      </c>
      <c r="O11" s="73">
        <v>44.672131147540988</v>
      </c>
      <c r="P11" s="74">
        <v>9.4885882352941184</v>
      </c>
      <c r="Q11" s="78">
        <v>8</v>
      </c>
      <c r="R11" s="78">
        <v>31</v>
      </c>
      <c r="S11" s="82">
        <f>SUM(P11:R11)</f>
        <v>48.488588235294117</v>
      </c>
      <c r="T11" s="79">
        <v>1.4</v>
      </c>
      <c r="U11" s="79">
        <v>1</v>
      </c>
      <c r="V11" s="104" t="s">
        <v>756</v>
      </c>
      <c r="W11" s="87">
        <v>4</v>
      </c>
      <c r="X11" s="87">
        <v>6</v>
      </c>
      <c r="Y11" s="87">
        <v>2</v>
      </c>
      <c r="Z11" s="87">
        <v>35</v>
      </c>
      <c r="AA11" s="89">
        <v>145</v>
      </c>
      <c r="AB11" s="90">
        <v>31</v>
      </c>
      <c r="AC11" s="91">
        <v>5</v>
      </c>
      <c r="AD11" s="85">
        <v>15</v>
      </c>
      <c r="AE11" s="87"/>
      <c r="AF11" s="87"/>
      <c r="AG11" s="94"/>
      <c r="AH11" s="87"/>
      <c r="AI11" s="87"/>
      <c r="AJ11" s="94"/>
      <c r="AK11" s="87"/>
      <c r="AL11" s="87"/>
      <c r="AM11" s="94"/>
      <c r="AN11" s="87"/>
      <c r="AO11" s="87"/>
      <c r="AP11" s="94"/>
      <c r="AQ11" s="87" t="s">
        <v>784</v>
      </c>
      <c r="AR11" s="87" t="s">
        <v>785</v>
      </c>
      <c r="AS11" s="94">
        <v>0.15</v>
      </c>
      <c r="AT11" s="87"/>
      <c r="AU11" s="87"/>
      <c r="AV11" s="87"/>
    </row>
    <row r="12" spans="1:48" s="105" customFormat="1" ht="51" x14ac:dyDescent="0.2">
      <c r="A12" s="100" t="s">
        <v>653</v>
      </c>
      <c r="B12" s="101"/>
      <c r="C12" s="100" t="s">
        <v>657</v>
      </c>
      <c r="D12" s="100">
        <v>4648</v>
      </c>
      <c r="E12" s="100" t="s">
        <v>658</v>
      </c>
      <c r="F12" s="100">
        <v>2006</v>
      </c>
      <c r="G12" s="100" t="s">
        <v>691</v>
      </c>
      <c r="H12" s="100">
        <v>122252</v>
      </c>
      <c r="I12" s="100" t="s">
        <v>692</v>
      </c>
      <c r="J12" s="153"/>
      <c r="K12" s="155"/>
      <c r="L12" s="131" t="s">
        <v>720</v>
      </c>
      <c r="M12" s="131" t="s">
        <v>721</v>
      </c>
      <c r="N12" s="132" t="s">
        <v>752</v>
      </c>
      <c r="O12" s="118">
        <v>57.377049180327873</v>
      </c>
      <c r="P12" s="119">
        <v>14.382588235294117</v>
      </c>
      <c r="Q12" s="120">
        <v>11</v>
      </c>
      <c r="R12" s="120">
        <v>36</v>
      </c>
      <c r="S12" s="121">
        <f>SUM(P12:R12)</f>
        <v>61.382588235294115</v>
      </c>
      <c r="T12" s="122">
        <v>0.95</v>
      </c>
      <c r="U12" s="122">
        <v>1</v>
      </c>
      <c r="V12" s="133" t="s">
        <v>756</v>
      </c>
      <c r="W12" s="123">
        <v>3</v>
      </c>
      <c r="X12" s="123">
        <v>4</v>
      </c>
      <c r="Y12" s="123">
        <v>7</v>
      </c>
      <c r="Z12" s="123">
        <v>11</v>
      </c>
      <c r="AA12" s="124">
        <v>321</v>
      </c>
      <c r="AB12" s="125">
        <v>36</v>
      </c>
      <c r="AC12" s="126">
        <v>5</v>
      </c>
      <c r="AD12" s="134">
        <v>95</v>
      </c>
      <c r="AE12" s="123" t="s">
        <v>650</v>
      </c>
      <c r="AF12" s="135" t="s">
        <v>828</v>
      </c>
      <c r="AG12" s="136">
        <v>35</v>
      </c>
      <c r="AH12" s="123"/>
      <c r="AI12" s="123"/>
      <c r="AJ12" s="137"/>
      <c r="AK12" s="123" t="s">
        <v>759</v>
      </c>
      <c r="AL12" s="135" t="s">
        <v>788</v>
      </c>
      <c r="AM12" s="137">
        <v>0.25</v>
      </c>
      <c r="AN12" s="123" t="s">
        <v>758</v>
      </c>
      <c r="AO12" s="123"/>
      <c r="AP12" s="137">
        <v>0.15</v>
      </c>
      <c r="AQ12" s="123" t="s">
        <v>768</v>
      </c>
      <c r="AR12" s="123"/>
      <c r="AS12" s="137">
        <v>0.25</v>
      </c>
      <c r="AT12" s="123"/>
      <c r="AU12" s="123"/>
      <c r="AV12" s="123"/>
    </row>
    <row r="13" spans="1:48" s="105" customFormat="1" ht="51" x14ac:dyDescent="0.2">
      <c r="A13" s="100" t="s">
        <v>653</v>
      </c>
      <c r="B13" s="101"/>
      <c r="C13" s="100" t="s">
        <v>654</v>
      </c>
      <c r="D13" s="100">
        <v>12189</v>
      </c>
      <c r="E13" s="100" t="s">
        <v>659</v>
      </c>
      <c r="F13" s="100">
        <v>2007</v>
      </c>
      <c r="G13" s="100" t="s">
        <v>693</v>
      </c>
      <c r="H13" s="100">
        <v>103320</v>
      </c>
      <c r="I13" s="100" t="s">
        <v>694</v>
      </c>
      <c r="J13" s="153"/>
      <c r="K13" s="155"/>
      <c r="L13" s="102" t="s">
        <v>786</v>
      </c>
      <c r="M13" s="102" t="s">
        <v>787</v>
      </c>
      <c r="N13" s="103" t="s">
        <v>753</v>
      </c>
      <c r="O13" s="73">
        <v>47.540983606557376</v>
      </c>
      <c r="P13" s="74">
        <v>12.15529411764706</v>
      </c>
      <c r="Q13" s="78">
        <v>10</v>
      </c>
      <c r="R13" s="78">
        <v>31</v>
      </c>
      <c r="S13" s="82">
        <f t="shared" ref="S13:S28" si="0">SUM(P13:R13)</f>
        <v>53.15529411764706</v>
      </c>
      <c r="T13" s="79">
        <v>0.8</v>
      </c>
      <c r="U13" s="79">
        <v>1</v>
      </c>
      <c r="V13" s="104" t="s">
        <v>756</v>
      </c>
      <c r="W13" s="87">
        <v>4</v>
      </c>
      <c r="X13" s="87">
        <v>6</v>
      </c>
      <c r="Y13" s="87">
        <v>5</v>
      </c>
      <c r="Z13" s="87">
        <v>35</v>
      </c>
      <c r="AA13" s="89">
        <v>149</v>
      </c>
      <c r="AB13" s="90">
        <v>31</v>
      </c>
      <c r="AC13" s="91">
        <v>5</v>
      </c>
      <c r="AD13" s="84">
        <v>60</v>
      </c>
      <c r="AE13" s="87" t="s">
        <v>758</v>
      </c>
      <c r="AF13" s="87" t="s">
        <v>788</v>
      </c>
      <c r="AG13" s="94">
        <v>0.25</v>
      </c>
      <c r="AH13" s="87" t="s">
        <v>650</v>
      </c>
      <c r="AI13" s="87" t="s">
        <v>789</v>
      </c>
      <c r="AJ13" s="94">
        <v>0.2</v>
      </c>
      <c r="AK13" s="87"/>
      <c r="AL13" s="87"/>
      <c r="AM13" s="94"/>
      <c r="AN13" s="108"/>
      <c r="AO13" s="108"/>
      <c r="AP13" s="108"/>
      <c r="AQ13" s="87" t="s">
        <v>790</v>
      </c>
      <c r="AR13" s="87"/>
      <c r="AS13" s="94">
        <v>0.15</v>
      </c>
      <c r="AT13" s="87"/>
      <c r="AU13" s="87"/>
      <c r="AV13" s="87"/>
    </row>
    <row r="14" spans="1:48" s="105" customFormat="1" ht="51" x14ac:dyDescent="0.2">
      <c r="A14" s="100" t="s">
        <v>653</v>
      </c>
      <c r="B14" s="101"/>
      <c r="C14" s="100" t="s">
        <v>657</v>
      </c>
      <c r="D14" s="100">
        <v>4648</v>
      </c>
      <c r="E14" s="100" t="s">
        <v>660</v>
      </c>
      <c r="F14" s="100">
        <v>2007</v>
      </c>
      <c r="G14" s="100" t="s">
        <v>695</v>
      </c>
      <c r="H14" s="100">
        <v>142560</v>
      </c>
      <c r="I14" s="100" t="s">
        <v>694</v>
      </c>
      <c r="J14" s="153"/>
      <c r="K14" s="155"/>
      <c r="L14" s="131" t="s">
        <v>722</v>
      </c>
      <c r="M14" s="131" t="s">
        <v>723</v>
      </c>
      <c r="N14" s="132" t="s">
        <v>754</v>
      </c>
      <c r="O14" s="118">
        <v>58.196721311475414</v>
      </c>
      <c r="P14" s="119">
        <v>16.771764705882354</v>
      </c>
      <c r="Q14" s="120">
        <v>12</v>
      </c>
      <c r="R14" s="120">
        <v>36</v>
      </c>
      <c r="S14" s="121">
        <f t="shared" si="0"/>
        <v>64.771764705882362</v>
      </c>
      <c r="T14" s="122">
        <v>0.9</v>
      </c>
      <c r="U14" s="122">
        <v>1</v>
      </c>
      <c r="V14" s="100" t="s">
        <v>756</v>
      </c>
      <c r="W14" s="123">
        <v>2</v>
      </c>
      <c r="X14" s="123">
        <v>5</v>
      </c>
      <c r="Y14" s="123">
        <v>4</v>
      </c>
      <c r="Z14" s="123">
        <v>11</v>
      </c>
      <c r="AA14" s="124">
        <v>148</v>
      </c>
      <c r="AB14" s="125">
        <v>36</v>
      </c>
      <c r="AC14" s="126">
        <v>5</v>
      </c>
      <c r="AD14" s="134">
        <v>90</v>
      </c>
      <c r="AE14" s="123" t="s">
        <v>650</v>
      </c>
      <c r="AF14" s="135" t="s">
        <v>828</v>
      </c>
      <c r="AG14" s="136">
        <v>45</v>
      </c>
      <c r="AH14" s="123" t="s">
        <v>760</v>
      </c>
      <c r="AI14" s="123"/>
      <c r="AJ14" s="137">
        <v>0.15</v>
      </c>
      <c r="AK14" s="123" t="s">
        <v>758</v>
      </c>
      <c r="AL14" s="135" t="s">
        <v>788</v>
      </c>
      <c r="AM14" s="137">
        <v>0.1</v>
      </c>
      <c r="AN14" s="123"/>
      <c r="AO14" s="123"/>
      <c r="AP14" s="137"/>
      <c r="AQ14" s="123" t="s">
        <v>768</v>
      </c>
      <c r="AR14" s="123"/>
      <c r="AS14" s="137">
        <v>0.3</v>
      </c>
      <c r="AT14" s="123"/>
      <c r="AU14" s="123"/>
      <c r="AV14" s="123"/>
    </row>
    <row r="15" spans="1:48" ht="51" x14ac:dyDescent="0.2">
      <c r="A15" s="64" t="s">
        <v>649</v>
      </c>
      <c r="B15" s="65"/>
      <c r="C15" s="64" t="s">
        <v>661</v>
      </c>
      <c r="D15" s="64">
        <v>11124</v>
      </c>
      <c r="E15" s="64" t="s">
        <v>662</v>
      </c>
      <c r="F15" s="64">
        <v>2007</v>
      </c>
      <c r="G15" s="64" t="s">
        <v>696</v>
      </c>
      <c r="H15" s="64">
        <v>100836</v>
      </c>
      <c r="I15" s="64" t="s">
        <v>694</v>
      </c>
      <c r="J15" s="153"/>
      <c r="K15" s="155"/>
      <c r="L15" s="69" t="s">
        <v>724</v>
      </c>
      <c r="M15" s="69" t="s">
        <v>725</v>
      </c>
      <c r="N15" s="77" t="s">
        <v>755</v>
      </c>
      <c r="O15" s="73">
        <v>45.901639344262293</v>
      </c>
      <c r="P15" s="74">
        <v>11.863058823529412</v>
      </c>
      <c r="Q15" s="78">
        <v>10</v>
      </c>
      <c r="R15" s="78">
        <v>30</v>
      </c>
      <c r="S15" s="82">
        <f t="shared" si="0"/>
        <v>51.863058823529414</v>
      </c>
      <c r="T15" s="80">
        <v>0.9</v>
      </c>
      <c r="U15" s="79">
        <v>1</v>
      </c>
      <c r="V15" s="63" t="s">
        <v>756</v>
      </c>
      <c r="W15" s="87">
        <v>3</v>
      </c>
      <c r="X15" s="87">
        <v>2</v>
      </c>
      <c r="Y15" s="87">
        <v>1</v>
      </c>
      <c r="Z15" s="87">
        <v>4</v>
      </c>
      <c r="AA15" s="89">
        <v>138</v>
      </c>
      <c r="AB15" s="90">
        <v>30</v>
      </c>
      <c r="AC15" s="91">
        <v>5</v>
      </c>
      <c r="AD15" s="84">
        <v>80</v>
      </c>
      <c r="AE15" s="87" t="s">
        <v>757</v>
      </c>
      <c r="AF15" s="87"/>
      <c r="AG15" s="85">
        <v>55</v>
      </c>
      <c r="AH15" s="87"/>
      <c r="AI15" s="87"/>
      <c r="AJ15" s="94"/>
      <c r="AK15" s="87"/>
      <c r="AL15" s="87"/>
      <c r="AM15" s="94"/>
      <c r="AN15" s="87"/>
      <c r="AO15" s="87"/>
      <c r="AP15" s="94"/>
      <c r="AQ15" s="87" t="s">
        <v>769</v>
      </c>
      <c r="AR15" s="87"/>
      <c r="AS15" s="94">
        <v>0.25</v>
      </c>
      <c r="AT15" s="87"/>
      <c r="AU15" s="72"/>
      <c r="AV15" s="72"/>
    </row>
    <row r="16" spans="1:48" ht="293.25" x14ac:dyDescent="0.2">
      <c r="A16" s="64" t="s">
        <v>653</v>
      </c>
      <c r="B16" s="65" t="s">
        <v>663</v>
      </c>
      <c r="C16" s="64" t="s">
        <v>664</v>
      </c>
      <c r="D16" s="64" t="s">
        <v>665</v>
      </c>
      <c r="E16" s="64" t="s">
        <v>666</v>
      </c>
      <c r="F16" s="64">
        <v>2012</v>
      </c>
      <c r="G16" s="64" t="s">
        <v>666</v>
      </c>
      <c r="H16" s="64">
        <v>218160</v>
      </c>
      <c r="I16" s="64" t="s">
        <v>697</v>
      </c>
      <c r="J16" s="154"/>
      <c r="K16" s="156"/>
      <c r="L16" s="70" t="s">
        <v>726</v>
      </c>
      <c r="M16" s="70" t="s">
        <v>727</v>
      </c>
      <c r="N16" s="81">
        <v>13054</v>
      </c>
      <c r="O16" s="73">
        <v>50.819672131147541</v>
      </c>
      <c r="P16" s="74">
        <v>25.665882352941175</v>
      </c>
      <c r="Q16" s="82">
        <v>11</v>
      </c>
      <c r="R16" s="82">
        <v>27</v>
      </c>
      <c r="S16" s="82">
        <f t="shared" si="0"/>
        <v>63.665882352941175</v>
      </c>
      <c r="T16" s="83">
        <v>1</v>
      </c>
      <c r="U16" s="84">
        <v>72</v>
      </c>
      <c r="V16" s="64" t="s">
        <v>756</v>
      </c>
      <c r="W16" s="87">
        <v>3</v>
      </c>
      <c r="X16" s="87">
        <v>1</v>
      </c>
      <c r="Y16" s="87">
        <v>3</v>
      </c>
      <c r="Z16" s="87">
        <v>4</v>
      </c>
      <c r="AA16" s="84">
        <v>159</v>
      </c>
      <c r="AB16" s="90">
        <v>27</v>
      </c>
      <c r="AC16" s="91">
        <v>5</v>
      </c>
      <c r="AD16" s="95">
        <v>100</v>
      </c>
      <c r="AE16" s="93" t="s">
        <v>761</v>
      </c>
      <c r="AF16" s="93" t="s">
        <v>835</v>
      </c>
      <c r="AG16" s="93" t="s">
        <v>762</v>
      </c>
      <c r="AH16" s="93" t="s">
        <v>836</v>
      </c>
      <c r="AI16" s="93" t="s">
        <v>837</v>
      </c>
      <c r="AJ16" s="93" t="s">
        <v>813</v>
      </c>
      <c r="AK16" s="143" t="s">
        <v>838</v>
      </c>
      <c r="AL16" s="93" t="s">
        <v>839</v>
      </c>
      <c r="AM16" s="144">
        <v>0.2</v>
      </c>
      <c r="AN16" s="109" t="s">
        <v>805</v>
      </c>
      <c r="AO16" s="109" t="s">
        <v>840</v>
      </c>
      <c r="AP16" s="110" t="s">
        <v>813</v>
      </c>
      <c r="AQ16" s="72" t="s">
        <v>808</v>
      </c>
      <c r="AR16" s="72"/>
      <c r="AS16" s="110" t="s">
        <v>813</v>
      </c>
      <c r="AT16" s="72"/>
      <c r="AU16" s="72"/>
      <c r="AV16" s="72"/>
    </row>
    <row r="17" spans="1:48" s="105" customFormat="1" ht="140.25" x14ac:dyDescent="0.2">
      <c r="A17" s="100" t="s">
        <v>649</v>
      </c>
      <c r="B17" s="101"/>
      <c r="C17" s="100" t="s">
        <v>667</v>
      </c>
      <c r="D17" s="100">
        <v>15490</v>
      </c>
      <c r="E17" s="85" t="s">
        <v>831</v>
      </c>
      <c r="F17" s="100">
        <v>2020</v>
      </c>
      <c r="G17" s="85" t="s">
        <v>832</v>
      </c>
      <c r="H17" s="85">
        <v>67472.14</v>
      </c>
      <c r="I17" s="85" t="s">
        <v>848</v>
      </c>
      <c r="J17" s="149"/>
      <c r="K17" s="150"/>
      <c r="L17" s="71" t="s">
        <v>833</v>
      </c>
      <c r="M17" s="71" t="s">
        <v>834</v>
      </c>
      <c r="N17" s="86">
        <v>15488</v>
      </c>
      <c r="O17" s="73">
        <v>40.98</v>
      </c>
      <c r="P17" s="74">
        <v>7.94</v>
      </c>
      <c r="Q17" s="82">
        <v>9</v>
      </c>
      <c r="R17" s="82">
        <v>27</v>
      </c>
      <c r="S17" s="82">
        <f t="shared" si="0"/>
        <v>43.94</v>
      </c>
      <c r="T17" s="106"/>
      <c r="U17" s="85"/>
      <c r="V17" s="104" t="s">
        <v>756</v>
      </c>
      <c r="W17" s="87">
        <v>3</v>
      </c>
      <c r="X17" s="87">
        <v>12</v>
      </c>
      <c r="Y17" s="87">
        <v>2</v>
      </c>
      <c r="Z17" s="87">
        <v>4</v>
      </c>
      <c r="AA17" s="84"/>
      <c r="AB17" s="90">
        <v>22</v>
      </c>
      <c r="AC17" s="91">
        <v>5</v>
      </c>
      <c r="AD17" s="84">
        <v>80</v>
      </c>
      <c r="AE17" s="87" t="s">
        <v>757</v>
      </c>
      <c r="AF17" s="87" t="s">
        <v>827</v>
      </c>
      <c r="AG17" s="85">
        <v>60</v>
      </c>
      <c r="AH17" s="111" t="s">
        <v>804</v>
      </c>
      <c r="AI17" s="112" t="s">
        <v>807</v>
      </c>
      <c r="AJ17" s="85">
        <v>20</v>
      </c>
      <c r="AK17" s="100"/>
      <c r="AL17" s="100"/>
      <c r="AM17" s="100"/>
      <c r="AN17" s="87"/>
      <c r="AO17" s="87"/>
      <c r="AP17" s="94"/>
      <c r="AQ17" s="87" t="s">
        <v>808</v>
      </c>
      <c r="AR17" s="87"/>
      <c r="AS17" s="112">
        <v>20</v>
      </c>
      <c r="AT17" s="87"/>
      <c r="AU17" s="87"/>
      <c r="AV17" s="87"/>
    </row>
    <row r="18" spans="1:48" s="117" customFormat="1" ht="229.5" x14ac:dyDescent="0.2">
      <c r="A18" s="85" t="s">
        <v>653</v>
      </c>
      <c r="B18" s="113"/>
      <c r="C18" s="85" t="s">
        <v>668</v>
      </c>
      <c r="D18" s="85">
        <v>23598</v>
      </c>
      <c r="E18" s="85" t="s">
        <v>774</v>
      </c>
      <c r="F18" s="85">
        <v>2008</v>
      </c>
      <c r="G18" s="85" t="s">
        <v>775</v>
      </c>
      <c r="H18" s="85">
        <v>82427</v>
      </c>
      <c r="I18" s="85" t="s">
        <v>699</v>
      </c>
      <c r="J18" s="157" t="s">
        <v>715</v>
      </c>
      <c r="K18" s="158"/>
      <c r="L18" s="71" t="s">
        <v>730</v>
      </c>
      <c r="M18" s="71" t="s">
        <v>731</v>
      </c>
      <c r="N18" s="86">
        <v>11796</v>
      </c>
      <c r="O18" s="73">
        <v>38.934426229508198</v>
      </c>
      <c r="P18" s="74">
        <v>9.6972941176470595</v>
      </c>
      <c r="Q18" s="82">
        <v>9</v>
      </c>
      <c r="R18" s="82">
        <v>21</v>
      </c>
      <c r="S18" s="82">
        <f t="shared" si="0"/>
        <v>39.697294117647061</v>
      </c>
      <c r="T18" s="85">
        <v>35</v>
      </c>
      <c r="U18" s="85">
        <v>100</v>
      </c>
      <c r="V18" s="140" t="s">
        <v>756</v>
      </c>
      <c r="W18" s="87">
        <v>3</v>
      </c>
      <c r="X18" s="87">
        <v>11</v>
      </c>
      <c r="Y18" s="87">
        <v>5</v>
      </c>
      <c r="Z18" s="87">
        <v>35</v>
      </c>
      <c r="AA18" s="84"/>
      <c r="AB18" s="90">
        <v>21</v>
      </c>
      <c r="AC18" s="91">
        <v>5</v>
      </c>
      <c r="AD18" s="138">
        <v>35</v>
      </c>
      <c r="AE18" s="87" t="s">
        <v>763</v>
      </c>
      <c r="AF18" s="87" t="s">
        <v>850</v>
      </c>
      <c r="AG18" s="85">
        <v>20</v>
      </c>
      <c r="AH18" s="87"/>
      <c r="AI18" s="87"/>
      <c r="AJ18" s="94"/>
      <c r="AK18" s="87"/>
      <c r="AL18" s="87"/>
      <c r="AM18" s="94"/>
      <c r="AN18" s="87"/>
      <c r="AO18" s="87"/>
      <c r="AP18" s="94"/>
      <c r="AQ18" s="141" t="s">
        <v>770</v>
      </c>
      <c r="AR18" s="87" t="s">
        <v>849</v>
      </c>
      <c r="AS18" s="85">
        <v>15</v>
      </c>
      <c r="AT18" s="87"/>
      <c r="AU18" s="87"/>
      <c r="AV18" s="87"/>
    </row>
    <row r="19" spans="1:48" s="105" customFormat="1" ht="212.25" customHeight="1" x14ac:dyDescent="0.2">
      <c r="A19" s="100" t="s">
        <v>649</v>
      </c>
      <c r="B19" s="101"/>
      <c r="C19" s="100" t="s">
        <v>669</v>
      </c>
      <c r="D19" s="100">
        <v>24402</v>
      </c>
      <c r="E19" s="100" t="s">
        <v>670</v>
      </c>
      <c r="F19" s="100">
        <v>2011</v>
      </c>
      <c r="G19" s="100" t="s">
        <v>700</v>
      </c>
      <c r="H19" s="100">
        <v>96037</v>
      </c>
      <c r="I19" s="100" t="s">
        <v>698</v>
      </c>
      <c r="J19" s="158"/>
      <c r="K19" s="158"/>
      <c r="L19" s="71" t="s">
        <v>732</v>
      </c>
      <c r="M19" s="71" t="s">
        <v>733</v>
      </c>
      <c r="N19" s="86">
        <v>12553</v>
      </c>
      <c r="O19" s="73">
        <v>40.16393442622951</v>
      </c>
      <c r="P19" s="74">
        <v>11.298470588235293</v>
      </c>
      <c r="Q19" s="82">
        <v>9</v>
      </c>
      <c r="R19" s="82">
        <v>21</v>
      </c>
      <c r="S19" s="82">
        <f>SUM(P19:R19)</f>
        <v>41.29847058823529</v>
      </c>
      <c r="T19" s="106">
        <v>0.7</v>
      </c>
      <c r="U19" s="85">
        <v>100</v>
      </c>
      <c r="V19" s="100" t="s">
        <v>756</v>
      </c>
      <c r="W19" s="87">
        <v>2</v>
      </c>
      <c r="X19" s="87">
        <v>2</v>
      </c>
      <c r="Y19" s="87">
        <v>1</v>
      </c>
      <c r="Z19" s="87">
        <v>60</v>
      </c>
      <c r="AA19" s="84"/>
      <c r="AB19" s="90">
        <v>21</v>
      </c>
      <c r="AC19" s="91">
        <v>5</v>
      </c>
      <c r="AD19" s="84">
        <v>20</v>
      </c>
      <c r="AE19" s="87" t="s">
        <v>757</v>
      </c>
      <c r="AF19" s="87" t="s">
        <v>764</v>
      </c>
      <c r="AG19" s="85">
        <v>10</v>
      </c>
      <c r="AH19" s="85" t="s">
        <v>804</v>
      </c>
      <c r="AI19" s="87" t="s">
        <v>764</v>
      </c>
      <c r="AJ19" s="85">
        <v>5</v>
      </c>
      <c r="AK19" s="85" t="s">
        <v>650</v>
      </c>
      <c r="AL19" s="87" t="s">
        <v>764</v>
      </c>
      <c r="AM19" s="85">
        <v>5</v>
      </c>
      <c r="AN19" s="85"/>
      <c r="AO19" s="87"/>
      <c r="AP19" s="85"/>
      <c r="AQ19" s="141"/>
      <c r="AR19" s="85"/>
      <c r="AS19" s="85"/>
      <c r="AT19" s="85"/>
      <c r="AU19" s="85"/>
      <c r="AV19" s="85"/>
    </row>
    <row r="20" spans="1:48" s="105" customFormat="1" ht="154.5" customHeight="1" x14ac:dyDescent="0.2">
      <c r="A20" s="100" t="s">
        <v>653</v>
      </c>
      <c r="B20" s="101"/>
      <c r="C20" s="100" t="s">
        <v>671</v>
      </c>
      <c r="D20" s="100" t="s">
        <v>672</v>
      </c>
      <c r="E20" s="100" t="s">
        <v>777</v>
      </c>
      <c r="F20" s="100">
        <v>2010</v>
      </c>
      <c r="G20" s="100" t="s">
        <v>778</v>
      </c>
      <c r="H20" s="100">
        <v>124979.19</v>
      </c>
      <c r="I20" s="100" t="s">
        <v>701</v>
      </c>
      <c r="J20" s="158"/>
      <c r="K20" s="158"/>
      <c r="L20" s="71" t="s">
        <v>734</v>
      </c>
      <c r="M20" s="71" t="s">
        <v>735</v>
      </c>
      <c r="N20" s="86">
        <v>12554</v>
      </c>
      <c r="O20" s="73">
        <v>40.16393442622951</v>
      </c>
      <c r="P20" s="74">
        <v>14.70343411764706</v>
      </c>
      <c r="Q20" s="82">
        <v>9</v>
      </c>
      <c r="R20" s="82">
        <v>18</v>
      </c>
      <c r="S20" s="82">
        <f t="shared" si="0"/>
        <v>41.703434117647063</v>
      </c>
      <c r="T20" s="106">
        <v>0.7</v>
      </c>
      <c r="U20" s="85">
        <v>100</v>
      </c>
      <c r="V20" s="100" t="s">
        <v>756</v>
      </c>
      <c r="W20" s="87">
        <v>3</v>
      </c>
      <c r="X20" s="87">
        <v>1</v>
      </c>
      <c r="Y20" s="87">
        <v>4</v>
      </c>
      <c r="Z20" s="87">
        <v>4</v>
      </c>
      <c r="AA20" s="84"/>
      <c r="AB20" s="90">
        <v>18</v>
      </c>
      <c r="AC20" s="92">
        <v>5</v>
      </c>
      <c r="AD20" s="84">
        <v>70</v>
      </c>
      <c r="AE20" s="87" t="s">
        <v>759</v>
      </c>
      <c r="AF20" s="87" t="s">
        <v>764</v>
      </c>
      <c r="AG20" s="85">
        <v>25</v>
      </c>
      <c r="AH20" s="87" t="s">
        <v>824</v>
      </c>
      <c r="AI20" s="87" t="s">
        <v>825</v>
      </c>
      <c r="AJ20" s="85">
        <v>10</v>
      </c>
      <c r="AK20" s="85" t="s">
        <v>826</v>
      </c>
      <c r="AL20" s="87" t="s">
        <v>776</v>
      </c>
      <c r="AM20" s="85">
        <v>10</v>
      </c>
      <c r="AN20" s="87" t="s">
        <v>809</v>
      </c>
      <c r="AO20" s="87" t="s">
        <v>776</v>
      </c>
      <c r="AP20" s="85">
        <v>25</v>
      </c>
      <c r="AQ20" s="87"/>
      <c r="AR20" s="87"/>
      <c r="AS20" s="85"/>
      <c r="AT20" s="87"/>
      <c r="AU20" s="87"/>
      <c r="AV20" s="87"/>
    </row>
    <row r="21" spans="1:48" ht="186.75" customHeight="1" x14ac:dyDescent="0.2">
      <c r="A21" s="64" t="s">
        <v>653</v>
      </c>
      <c r="B21" s="65"/>
      <c r="C21" s="64" t="s">
        <v>673</v>
      </c>
      <c r="D21" s="64">
        <v>25809</v>
      </c>
      <c r="E21" s="64" t="s">
        <v>794</v>
      </c>
      <c r="F21" s="64">
        <v>2010</v>
      </c>
      <c r="G21" s="64" t="s">
        <v>795</v>
      </c>
      <c r="H21" s="64">
        <v>95302.78</v>
      </c>
      <c r="I21" s="64" t="s">
        <v>702</v>
      </c>
      <c r="J21" s="158"/>
      <c r="K21" s="158"/>
      <c r="L21" s="70" t="s">
        <v>736</v>
      </c>
      <c r="M21" s="70" t="s">
        <v>737</v>
      </c>
      <c r="N21" s="81">
        <v>12568</v>
      </c>
      <c r="O21" s="73">
        <v>37.295081967213115</v>
      </c>
      <c r="P21" s="74">
        <v>11.212091764705882</v>
      </c>
      <c r="Q21" s="82">
        <v>9</v>
      </c>
      <c r="R21" s="82">
        <v>18</v>
      </c>
      <c r="S21" s="82">
        <f t="shared" si="0"/>
        <v>38.212091764705882</v>
      </c>
      <c r="T21" s="83">
        <v>0.4</v>
      </c>
      <c r="U21" s="85">
        <v>100</v>
      </c>
      <c r="V21" s="63" t="s">
        <v>756</v>
      </c>
      <c r="W21" s="87">
        <v>4</v>
      </c>
      <c r="X21" s="87">
        <v>6</v>
      </c>
      <c r="Y21" s="87">
        <v>3</v>
      </c>
      <c r="Z21" s="87">
        <v>4</v>
      </c>
      <c r="AA21" s="84"/>
      <c r="AB21" s="90">
        <v>18</v>
      </c>
      <c r="AC21" s="92">
        <v>5</v>
      </c>
      <c r="AD21" s="84">
        <v>50</v>
      </c>
      <c r="AE21" s="87"/>
      <c r="AF21" s="87"/>
      <c r="AG21" s="85"/>
      <c r="AH21" s="87"/>
      <c r="AI21" s="87"/>
      <c r="AJ21" s="94"/>
      <c r="AK21" s="87"/>
      <c r="AL21" s="87"/>
      <c r="AM21" s="94"/>
      <c r="AN21" s="87"/>
      <c r="AO21" s="87"/>
      <c r="AP21" s="94"/>
      <c r="AQ21" s="87" t="s">
        <v>771</v>
      </c>
      <c r="AR21" s="87"/>
      <c r="AS21" s="85">
        <v>20</v>
      </c>
      <c r="AT21" s="87" t="s">
        <v>772</v>
      </c>
      <c r="AU21" s="87"/>
      <c r="AV21" s="87">
        <v>20</v>
      </c>
    </row>
    <row r="22" spans="1:48" s="105" customFormat="1" ht="358.5" customHeight="1" x14ac:dyDescent="0.2">
      <c r="A22" s="100" t="s">
        <v>649</v>
      </c>
      <c r="B22" s="101"/>
      <c r="C22" s="100" t="s">
        <v>674</v>
      </c>
      <c r="D22" s="100">
        <v>15104</v>
      </c>
      <c r="E22" s="100" t="s">
        <v>780</v>
      </c>
      <c r="F22" s="100">
        <v>2011</v>
      </c>
      <c r="G22" s="100" t="s">
        <v>703</v>
      </c>
      <c r="H22" s="100">
        <v>92557.03</v>
      </c>
      <c r="I22" s="100" t="s">
        <v>704</v>
      </c>
      <c r="J22" s="158"/>
      <c r="K22" s="158"/>
      <c r="L22" s="71" t="s">
        <v>738</v>
      </c>
      <c r="M22" s="71" t="s">
        <v>739</v>
      </c>
      <c r="N22" s="86">
        <v>12665</v>
      </c>
      <c r="O22" s="73">
        <v>36.885245901639344</v>
      </c>
      <c r="P22" s="74">
        <v>10.889062352941176</v>
      </c>
      <c r="Q22" s="82">
        <v>9</v>
      </c>
      <c r="R22" s="82">
        <v>18</v>
      </c>
      <c r="S22" s="82">
        <f t="shared" si="0"/>
        <v>37.889062352941174</v>
      </c>
      <c r="T22" s="106">
        <v>0.65</v>
      </c>
      <c r="U22" s="85">
        <v>97</v>
      </c>
      <c r="V22" s="100" t="s">
        <v>756</v>
      </c>
      <c r="W22" s="87">
        <v>3</v>
      </c>
      <c r="X22" s="87">
        <v>10</v>
      </c>
      <c r="Y22" s="87">
        <v>2</v>
      </c>
      <c r="Z22" s="87">
        <v>60</v>
      </c>
      <c r="AA22" s="84"/>
      <c r="AB22" s="90">
        <v>18</v>
      </c>
      <c r="AC22" s="92">
        <v>5</v>
      </c>
      <c r="AD22" s="84">
        <v>40</v>
      </c>
      <c r="AE22" s="87" t="s">
        <v>757</v>
      </c>
      <c r="AF22" s="87" t="s">
        <v>764</v>
      </c>
      <c r="AG22" s="85">
        <v>40</v>
      </c>
      <c r="AH22" s="87"/>
      <c r="AI22" s="87"/>
      <c r="AJ22" s="85"/>
      <c r="AK22" s="87"/>
      <c r="AL22" s="87"/>
      <c r="AM22" s="94"/>
      <c r="AN22" s="87"/>
      <c r="AO22" s="87"/>
      <c r="AP22" s="94"/>
      <c r="AQ22" s="87"/>
      <c r="AR22" s="87"/>
      <c r="AS22" s="94"/>
      <c r="AT22" s="87"/>
      <c r="AU22" s="87"/>
      <c r="AV22" s="87"/>
    </row>
    <row r="23" spans="1:48" s="105" customFormat="1" ht="129.75" customHeight="1" x14ac:dyDescent="0.2">
      <c r="A23" s="100" t="s">
        <v>653</v>
      </c>
      <c r="B23" s="101"/>
      <c r="C23" s="100" t="s">
        <v>673</v>
      </c>
      <c r="D23" s="100" t="s">
        <v>675</v>
      </c>
      <c r="E23" s="100" t="s">
        <v>705</v>
      </c>
      <c r="F23" s="100">
        <v>2011</v>
      </c>
      <c r="G23" s="100" t="s">
        <v>791</v>
      </c>
      <c r="H23" s="100">
        <v>51240.97</v>
      </c>
      <c r="I23" s="100" t="s">
        <v>706</v>
      </c>
      <c r="J23" s="158"/>
      <c r="K23" s="158"/>
      <c r="L23" s="71" t="s">
        <v>740</v>
      </c>
      <c r="M23" s="71" t="s">
        <v>741</v>
      </c>
      <c r="N23" s="86">
        <v>12828</v>
      </c>
      <c r="O23" s="73">
        <v>31.557377049180328</v>
      </c>
      <c r="P23" s="74">
        <v>6.0283494117647063</v>
      </c>
      <c r="Q23" s="82">
        <v>9</v>
      </c>
      <c r="R23" s="82">
        <v>18</v>
      </c>
      <c r="S23" s="82">
        <f t="shared" si="0"/>
        <v>33.028349411764708</v>
      </c>
      <c r="T23" s="106">
        <v>0.8</v>
      </c>
      <c r="U23" s="85">
        <v>88</v>
      </c>
      <c r="V23" s="100" t="s">
        <v>756</v>
      </c>
      <c r="W23" s="87">
        <v>3</v>
      </c>
      <c r="X23" s="87">
        <v>11</v>
      </c>
      <c r="Y23" s="87">
        <v>5</v>
      </c>
      <c r="Z23" s="87">
        <v>4</v>
      </c>
      <c r="AA23" s="84"/>
      <c r="AB23" s="90">
        <v>18</v>
      </c>
      <c r="AC23" s="92">
        <v>5</v>
      </c>
      <c r="AD23" s="84">
        <v>90</v>
      </c>
      <c r="AE23" s="87" t="s">
        <v>792</v>
      </c>
      <c r="AF23" s="87" t="s">
        <v>793</v>
      </c>
      <c r="AG23" s="85">
        <v>40</v>
      </c>
      <c r="AH23" s="87"/>
      <c r="AI23" s="87"/>
      <c r="AJ23" s="85"/>
      <c r="AK23" s="87"/>
      <c r="AL23" s="87"/>
      <c r="AM23" s="94"/>
      <c r="AN23" s="87"/>
      <c r="AO23" s="87"/>
      <c r="AP23" s="94"/>
      <c r="AQ23" s="87" t="s">
        <v>772</v>
      </c>
      <c r="AR23" s="87"/>
      <c r="AS23" s="87">
        <v>50</v>
      </c>
      <c r="AT23" s="87"/>
      <c r="AU23" s="87"/>
      <c r="AV23" s="87"/>
    </row>
    <row r="24" spans="1:48" s="117" customFormat="1" ht="238.5" customHeight="1" x14ac:dyDescent="0.2">
      <c r="A24" s="85" t="s">
        <v>649</v>
      </c>
      <c r="B24" s="113"/>
      <c r="C24" s="85" t="s">
        <v>676</v>
      </c>
      <c r="D24" s="85">
        <v>21455</v>
      </c>
      <c r="E24" s="85" t="s">
        <v>796</v>
      </c>
      <c r="F24" s="85">
        <v>2012</v>
      </c>
      <c r="G24" s="85" t="s">
        <v>797</v>
      </c>
      <c r="H24" s="85">
        <v>54844.800000000003</v>
      </c>
      <c r="I24" s="85" t="s">
        <v>707</v>
      </c>
      <c r="J24" s="158"/>
      <c r="K24" s="158"/>
      <c r="L24" s="71" t="s">
        <v>742</v>
      </c>
      <c r="M24" s="71" t="s">
        <v>743</v>
      </c>
      <c r="N24" s="86">
        <v>13170</v>
      </c>
      <c r="O24" s="73">
        <v>36.885245901639344</v>
      </c>
      <c r="P24" s="74">
        <v>6.4523294117647065</v>
      </c>
      <c r="Q24" s="82">
        <v>9</v>
      </c>
      <c r="R24" s="82">
        <v>23</v>
      </c>
      <c r="S24" s="82">
        <f>SUM(P24:R24)</f>
        <v>38.452329411764708</v>
      </c>
      <c r="T24" s="106">
        <v>0.35</v>
      </c>
      <c r="U24" s="85">
        <v>100</v>
      </c>
      <c r="V24" s="107" t="s">
        <v>756</v>
      </c>
      <c r="W24" s="87">
        <v>1</v>
      </c>
      <c r="X24" s="87">
        <v>5</v>
      </c>
      <c r="Y24" s="87">
        <v>3</v>
      </c>
      <c r="Z24" s="87">
        <v>60</v>
      </c>
      <c r="AA24" s="84"/>
      <c r="AB24" s="90">
        <v>23</v>
      </c>
      <c r="AC24" s="92">
        <v>5</v>
      </c>
      <c r="AD24" s="84">
        <v>40</v>
      </c>
      <c r="AE24" s="87" t="s">
        <v>757</v>
      </c>
      <c r="AF24" s="87" t="s">
        <v>676</v>
      </c>
      <c r="AG24" s="85">
        <v>20</v>
      </c>
      <c r="AH24" s="87"/>
      <c r="AI24" s="87" t="s">
        <v>765</v>
      </c>
      <c r="AJ24" s="94"/>
      <c r="AK24" s="87"/>
      <c r="AL24" s="87"/>
      <c r="AM24" s="94"/>
      <c r="AN24" s="87"/>
      <c r="AO24" s="87"/>
      <c r="AP24" s="94"/>
      <c r="AQ24" s="139" t="s">
        <v>841</v>
      </c>
      <c r="AR24" s="114"/>
      <c r="AS24" s="114">
        <v>40</v>
      </c>
      <c r="AT24" s="115" t="s">
        <v>816</v>
      </c>
      <c r="AU24" s="116" t="s">
        <v>817</v>
      </c>
      <c r="AV24" s="91">
        <v>40</v>
      </c>
    </row>
    <row r="25" spans="1:48" s="117" customFormat="1" ht="159" customHeight="1" x14ac:dyDescent="0.25">
      <c r="A25" s="85" t="s">
        <v>649</v>
      </c>
      <c r="B25" s="113"/>
      <c r="C25" s="85" t="s">
        <v>676</v>
      </c>
      <c r="D25" s="85" t="s">
        <v>679</v>
      </c>
      <c r="E25" s="85" t="s">
        <v>821</v>
      </c>
      <c r="F25" s="85">
        <v>2014</v>
      </c>
      <c r="G25" s="85" t="s">
        <v>798</v>
      </c>
      <c r="H25" s="85">
        <v>76110</v>
      </c>
      <c r="I25" s="85" t="s">
        <v>708</v>
      </c>
      <c r="J25" s="158"/>
      <c r="K25" s="158"/>
      <c r="L25" s="71" t="s">
        <v>744</v>
      </c>
      <c r="M25" s="71" t="s">
        <v>745</v>
      </c>
      <c r="N25" s="86">
        <v>13776</v>
      </c>
      <c r="O25" s="96">
        <v>39.344262295081968</v>
      </c>
      <c r="P25" s="74">
        <v>8.9541176470588244</v>
      </c>
      <c r="Q25" s="82">
        <v>9</v>
      </c>
      <c r="R25" s="82">
        <v>23</v>
      </c>
      <c r="S25" s="82">
        <f>SUM(P25:R25)</f>
        <v>40.954117647058823</v>
      </c>
      <c r="T25" s="87">
        <v>80</v>
      </c>
      <c r="U25" s="87">
        <v>90</v>
      </c>
      <c r="V25" s="85" t="s">
        <v>756</v>
      </c>
      <c r="W25" s="87">
        <v>1</v>
      </c>
      <c r="X25" s="87">
        <v>1</v>
      </c>
      <c r="Y25" s="87">
        <v>3</v>
      </c>
      <c r="Z25" s="87">
        <v>60</v>
      </c>
      <c r="AA25" s="84"/>
      <c r="AB25" s="90">
        <v>23</v>
      </c>
      <c r="AC25" s="97">
        <v>5</v>
      </c>
      <c r="AD25" s="84">
        <v>40</v>
      </c>
      <c r="AE25" s="87" t="s">
        <v>757</v>
      </c>
      <c r="AF25" s="87" t="s">
        <v>676</v>
      </c>
      <c r="AG25" s="85">
        <v>10</v>
      </c>
      <c r="AH25" s="87"/>
      <c r="AI25" s="87"/>
      <c r="AJ25" s="87"/>
      <c r="AK25" s="87"/>
      <c r="AL25" s="87"/>
      <c r="AM25" s="87"/>
      <c r="AN25" s="87"/>
      <c r="AO25" s="87"/>
      <c r="AP25" s="87"/>
      <c r="AQ25" s="115" t="s">
        <v>799</v>
      </c>
      <c r="AR25" s="115" t="s">
        <v>818</v>
      </c>
      <c r="AS25" s="115">
        <v>30</v>
      </c>
      <c r="AT25" s="115" t="s">
        <v>819</v>
      </c>
      <c r="AU25" s="115" t="s">
        <v>820</v>
      </c>
      <c r="AV25" s="115">
        <v>60</v>
      </c>
    </row>
    <row r="26" spans="1:48" s="105" customFormat="1" ht="114.75" x14ac:dyDescent="0.2">
      <c r="A26" s="100" t="s">
        <v>653</v>
      </c>
      <c r="B26" s="101"/>
      <c r="C26" s="100" t="s">
        <v>677</v>
      </c>
      <c r="D26" s="100" t="s">
        <v>678</v>
      </c>
      <c r="E26" s="100" t="s">
        <v>680</v>
      </c>
      <c r="F26" s="100">
        <v>2015</v>
      </c>
      <c r="G26" s="100" t="s">
        <v>709</v>
      </c>
      <c r="H26" s="100">
        <v>96016</v>
      </c>
      <c r="I26" s="100" t="s">
        <v>710</v>
      </c>
      <c r="J26" s="87" t="s">
        <v>715</v>
      </c>
      <c r="K26" s="87" t="s">
        <v>746</v>
      </c>
      <c r="L26" s="87" t="s">
        <v>747</v>
      </c>
      <c r="M26" s="87" t="s">
        <v>748</v>
      </c>
      <c r="N26" s="86">
        <v>14291</v>
      </c>
      <c r="O26" s="82">
        <v>34.016393442622949</v>
      </c>
      <c r="P26" s="74">
        <v>11.295999999999999</v>
      </c>
      <c r="Q26" s="82">
        <v>9</v>
      </c>
      <c r="R26" s="82">
        <v>19</v>
      </c>
      <c r="S26" s="82">
        <f>SUM(P26:R26)</f>
        <v>39.295999999999999</v>
      </c>
      <c r="T26" s="87">
        <v>50</v>
      </c>
      <c r="U26" s="87">
        <v>80</v>
      </c>
      <c r="V26" s="107" t="s">
        <v>756</v>
      </c>
      <c r="W26" s="87">
        <v>3</v>
      </c>
      <c r="X26" s="87">
        <v>2</v>
      </c>
      <c r="Y26" s="87">
        <v>3</v>
      </c>
      <c r="Z26" s="87">
        <v>4</v>
      </c>
      <c r="AA26" s="84"/>
      <c r="AB26" s="82">
        <v>19</v>
      </c>
      <c r="AC26" s="82">
        <v>5</v>
      </c>
      <c r="AD26" s="84">
        <v>50</v>
      </c>
      <c r="AE26" s="87" t="s">
        <v>759</v>
      </c>
      <c r="AF26" s="87"/>
      <c r="AG26" s="85">
        <v>60</v>
      </c>
      <c r="AH26" s="87" t="s">
        <v>805</v>
      </c>
      <c r="AI26" s="87" t="s">
        <v>789</v>
      </c>
      <c r="AJ26" s="87">
        <v>20</v>
      </c>
      <c r="AK26" s="87" t="s">
        <v>809</v>
      </c>
      <c r="AL26" s="87" t="s">
        <v>783</v>
      </c>
      <c r="AM26" s="142" t="s">
        <v>810</v>
      </c>
      <c r="AN26" s="87" t="s">
        <v>811</v>
      </c>
      <c r="AO26" s="87" t="s">
        <v>812</v>
      </c>
      <c r="AP26" s="87" t="s">
        <v>813</v>
      </c>
      <c r="AQ26" s="87" t="s">
        <v>814</v>
      </c>
      <c r="AR26" s="87" t="s">
        <v>815</v>
      </c>
      <c r="AS26" s="94" t="s">
        <v>813</v>
      </c>
      <c r="AT26" s="87" t="s">
        <v>808</v>
      </c>
      <c r="AU26" s="87"/>
      <c r="AV26" s="94" t="s">
        <v>813</v>
      </c>
    </row>
    <row r="27" spans="1:48" ht="114.75" x14ac:dyDescent="0.2">
      <c r="A27" s="64" t="s">
        <v>653</v>
      </c>
      <c r="B27" s="65"/>
      <c r="C27" s="64" t="s">
        <v>681</v>
      </c>
      <c r="D27" s="64" t="s">
        <v>682</v>
      </c>
      <c r="E27" s="64" t="s">
        <v>683</v>
      </c>
      <c r="F27" s="64">
        <v>2015</v>
      </c>
      <c r="G27" s="64" t="s">
        <v>711</v>
      </c>
      <c r="H27" s="64">
        <v>116441</v>
      </c>
      <c r="I27" s="64" t="s">
        <v>712</v>
      </c>
      <c r="J27" s="72" t="s">
        <v>715</v>
      </c>
      <c r="K27" s="72" t="s">
        <v>746</v>
      </c>
      <c r="L27" s="72" t="s">
        <v>749</v>
      </c>
      <c r="M27" s="72" t="s">
        <v>750</v>
      </c>
      <c r="N27" s="81">
        <v>14294</v>
      </c>
      <c r="O27" s="82">
        <v>35.245901639344261</v>
      </c>
      <c r="P27" s="74">
        <v>13.698941176470589</v>
      </c>
      <c r="Q27" s="82">
        <v>9</v>
      </c>
      <c r="R27" s="82">
        <v>18</v>
      </c>
      <c r="S27" s="82">
        <f>SUM(P27:R27)</f>
        <v>40.698941176470591</v>
      </c>
      <c r="T27" s="72">
        <v>45</v>
      </c>
      <c r="U27" s="87">
        <v>80</v>
      </c>
      <c r="V27" s="64" t="s">
        <v>756</v>
      </c>
      <c r="W27" s="87">
        <v>3</v>
      </c>
      <c r="X27" s="87">
        <v>2</v>
      </c>
      <c r="Y27" s="87">
        <v>3</v>
      </c>
      <c r="Z27" s="87">
        <v>4</v>
      </c>
      <c r="AA27" s="84"/>
      <c r="AB27" s="82">
        <v>18</v>
      </c>
      <c r="AC27" s="82">
        <v>5</v>
      </c>
      <c r="AD27" s="145">
        <v>60</v>
      </c>
      <c r="AE27" s="72" t="s">
        <v>759</v>
      </c>
      <c r="AF27" s="72"/>
      <c r="AG27" s="145">
        <v>30</v>
      </c>
      <c r="AH27" s="72" t="s">
        <v>650</v>
      </c>
      <c r="AI27" s="72"/>
      <c r="AJ27" s="72">
        <v>30</v>
      </c>
      <c r="AK27" s="72"/>
      <c r="AL27" s="72"/>
      <c r="AM27" s="72"/>
      <c r="AN27" s="72"/>
      <c r="AO27" s="72"/>
      <c r="AP27" s="72"/>
      <c r="AQ27" s="72"/>
      <c r="AR27" s="72"/>
      <c r="AS27" s="72"/>
      <c r="AT27" s="72"/>
      <c r="AU27" s="72"/>
      <c r="AV27" s="72"/>
    </row>
    <row r="28" spans="1:48" s="105" customFormat="1" ht="295.5" customHeight="1" x14ac:dyDescent="0.2">
      <c r="A28" s="100" t="s">
        <v>649</v>
      </c>
      <c r="B28" s="101"/>
      <c r="C28" s="100" t="s">
        <v>684</v>
      </c>
      <c r="D28" s="100" t="s">
        <v>685</v>
      </c>
      <c r="E28" s="100" t="s">
        <v>686</v>
      </c>
      <c r="F28" s="100">
        <v>2015</v>
      </c>
      <c r="G28" s="100" t="s">
        <v>713</v>
      </c>
      <c r="H28" s="100">
        <v>102271</v>
      </c>
      <c r="I28" s="100" t="s">
        <v>714</v>
      </c>
      <c r="J28" s="87" t="s">
        <v>728</v>
      </c>
      <c r="K28" s="87" t="s">
        <v>729</v>
      </c>
      <c r="L28" s="87" t="s">
        <v>781</v>
      </c>
      <c r="M28" s="87" t="s">
        <v>782</v>
      </c>
      <c r="N28" s="86">
        <v>14318</v>
      </c>
      <c r="O28" s="82">
        <v>35.245901639344261</v>
      </c>
      <c r="P28" s="74">
        <v>12.031882352941176</v>
      </c>
      <c r="Q28" s="82">
        <v>9</v>
      </c>
      <c r="R28" s="82">
        <v>18</v>
      </c>
      <c r="S28" s="82">
        <f t="shared" si="0"/>
        <v>39.031882352941174</v>
      </c>
      <c r="T28" s="87">
        <v>100</v>
      </c>
      <c r="U28" s="87">
        <v>80</v>
      </c>
      <c r="V28" s="100" t="s">
        <v>756</v>
      </c>
      <c r="W28" s="87">
        <v>1</v>
      </c>
      <c r="X28" s="87">
        <v>1</v>
      </c>
      <c r="Y28" s="87">
        <v>6</v>
      </c>
      <c r="Z28" s="87">
        <v>60</v>
      </c>
      <c r="AA28" s="87"/>
      <c r="AB28" s="82">
        <v>18</v>
      </c>
      <c r="AC28" s="82">
        <v>5</v>
      </c>
      <c r="AD28" s="84">
        <v>100</v>
      </c>
      <c r="AE28" s="87" t="s">
        <v>766</v>
      </c>
      <c r="AF28" s="87" t="s">
        <v>764</v>
      </c>
      <c r="AG28" s="87">
        <v>50</v>
      </c>
      <c r="AH28" s="87" t="s">
        <v>804</v>
      </c>
      <c r="AI28" s="87" t="s">
        <v>829</v>
      </c>
      <c r="AJ28" s="87">
        <v>40</v>
      </c>
      <c r="AK28" s="87"/>
      <c r="AL28" s="87"/>
      <c r="AM28" s="87"/>
      <c r="AN28" s="87"/>
      <c r="AO28" s="87"/>
      <c r="AP28" s="87"/>
      <c r="AQ28" s="87" t="s">
        <v>764</v>
      </c>
      <c r="AR28" s="87"/>
      <c r="AS28" s="87">
        <v>10</v>
      </c>
      <c r="AT28" s="87"/>
      <c r="AU28" s="87"/>
      <c r="AV28" s="87"/>
    </row>
    <row r="29" spans="1:48" s="117" customFormat="1" ht="409.5" x14ac:dyDescent="0.2">
      <c r="A29" s="85" t="s">
        <v>653</v>
      </c>
      <c r="B29" s="113" t="s">
        <v>759</v>
      </c>
      <c r="C29" s="85" t="s">
        <v>677</v>
      </c>
      <c r="D29" s="85">
        <v>24400</v>
      </c>
      <c r="E29" s="85" t="s">
        <v>800</v>
      </c>
      <c r="F29" s="85">
        <v>2017</v>
      </c>
      <c r="G29" s="85" t="s">
        <v>806</v>
      </c>
      <c r="H29" s="85">
        <v>419680</v>
      </c>
      <c r="I29" s="85" t="s">
        <v>803</v>
      </c>
      <c r="J29" s="87" t="s">
        <v>715</v>
      </c>
      <c r="K29" s="87" t="s">
        <v>746</v>
      </c>
      <c r="L29" s="199" t="s">
        <v>801</v>
      </c>
      <c r="M29" s="199" t="s">
        <v>802</v>
      </c>
      <c r="N29" s="86">
        <v>14793</v>
      </c>
      <c r="O29" s="82">
        <v>62.3</v>
      </c>
      <c r="P29" s="74">
        <v>49.46</v>
      </c>
      <c r="Q29" s="82">
        <v>14</v>
      </c>
      <c r="R29" s="82">
        <v>10</v>
      </c>
      <c r="S29" s="82">
        <f>SUM(P29:R29)</f>
        <v>73.460000000000008</v>
      </c>
      <c r="T29" s="87">
        <v>80</v>
      </c>
      <c r="U29" s="87">
        <v>40</v>
      </c>
      <c r="V29" s="107" t="s">
        <v>756</v>
      </c>
      <c r="W29" s="87">
        <v>3</v>
      </c>
      <c r="X29" s="87">
        <v>2</v>
      </c>
      <c r="Y29" s="87">
        <v>3</v>
      </c>
      <c r="Z29" s="87">
        <v>4</v>
      </c>
      <c r="AA29" s="84">
        <v>146</v>
      </c>
      <c r="AB29" s="82">
        <v>19</v>
      </c>
      <c r="AC29" s="82">
        <v>5</v>
      </c>
      <c r="AD29" s="84">
        <v>50</v>
      </c>
      <c r="AE29" s="87" t="s">
        <v>759</v>
      </c>
      <c r="AF29" s="87" t="s">
        <v>830</v>
      </c>
      <c r="AG29" s="85">
        <v>50</v>
      </c>
      <c r="AH29" s="87" t="s">
        <v>805</v>
      </c>
      <c r="AI29" s="87"/>
      <c r="AJ29" s="87" t="s">
        <v>813</v>
      </c>
      <c r="AK29" s="87" t="s">
        <v>809</v>
      </c>
      <c r="AL29" s="87" t="s">
        <v>783</v>
      </c>
      <c r="AM29" s="87" t="s">
        <v>813</v>
      </c>
      <c r="AN29" s="87" t="s">
        <v>811</v>
      </c>
      <c r="AO29" s="87" t="s">
        <v>812</v>
      </c>
      <c r="AP29" s="87" t="s">
        <v>813</v>
      </c>
      <c r="AQ29" s="87" t="s">
        <v>814</v>
      </c>
      <c r="AR29" s="87" t="s">
        <v>815</v>
      </c>
      <c r="AS29" s="94" t="s">
        <v>813</v>
      </c>
      <c r="AT29" s="87" t="s">
        <v>808</v>
      </c>
      <c r="AU29" s="87"/>
      <c r="AV29" s="94" t="s">
        <v>813</v>
      </c>
    </row>
    <row r="30" spans="1:48" ht="326.25" customHeight="1" x14ac:dyDescent="0.2">
      <c r="A30" s="64" t="s">
        <v>653</v>
      </c>
      <c r="B30" s="65" t="s">
        <v>759</v>
      </c>
      <c r="C30" s="64" t="s">
        <v>681</v>
      </c>
      <c r="D30" s="64" t="s">
        <v>682</v>
      </c>
      <c r="E30" s="146" t="s">
        <v>823</v>
      </c>
      <c r="F30" s="64">
        <v>2019</v>
      </c>
      <c r="G30" s="64" t="s">
        <v>842</v>
      </c>
      <c r="H30" s="147">
        <v>454925.8</v>
      </c>
      <c r="I30" s="146" t="s">
        <v>847</v>
      </c>
      <c r="J30" s="64" t="s">
        <v>715</v>
      </c>
      <c r="K30" s="64" t="s">
        <v>746</v>
      </c>
      <c r="L30" s="64" t="s">
        <v>843</v>
      </c>
      <c r="M30" s="64" t="s">
        <v>844</v>
      </c>
      <c r="N30" s="81">
        <v>15295</v>
      </c>
      <c r="O30" s="100">
        <v>31.15</v>
      </c>
      <c r="P30" s="100">
        <v>53.52</v>
      </c>
      <c r="Q30" s="100">
        <v>12</v>
      </c>
      <c r="R30" s="100">
        <v>19</v>
      </c>
      <c r="S30" s="100">
        <f>SUM(P30:R30)</f>
        <v>84.52000000000001</v>
      </c>
      <c r="T30" s="100">
        <v>70</v>
      </c>
      <c r="U30" s="100">
        <v>0</v>
      </c>
      <c r="V30" s="148" t="s">
        <v>756</v>
      </c>
      <c r="W30" s="66">
        <v>3</v>
      </c>
      <c r="X30" s="66">
        <v>2</v>
      </c>
      <c r="Y30" s="66">
        <v>3</v>
      </c>
      <c r="Z30" s="66">
        <v>4</v>
      </c>
      <c r="AA30" s="100">
        <v>124</v>
      </c>
      <c r="AB30" s="66"/>
      <c r="AC30" s="66">
        <v>5</v>
      </c>
      <c r="AD30" s="145">
        <v>25</v>
      </c>
      <c r="AE30" s="72" t="s">
        <v>759</v>
      </c>
      <c r="AF30" s="72"/>
      <c r="AG30" s="145">
        <v>5</v>
      </c>
      <c r="AH30" s="72" t="s">
        <v>650</v>
      </c>
      <c r="AI30" s="72"/>
      <c r="AJ30" s="72">
        <v>5</v>
      </c>
      <c r="AK30" s="64"/>
      <c r="AL30" s="64" t="s">
        <v>845</v>
      </c>
      <c r="AM30" s="64">
        <v>5</v>
      </c>
      <c r="AN30" s="64"/>
      <c r="AO30" s="64"/>
      <c r="AP30" s="64"/>
      <c r="AQ30" s="72" t="s">
        <v>767</v>
      </c>
      <c r="AR30" s="64">
        <v>10</v>
      </c>
      <c r="AS30" s="64"/>
      <c r="AT30" s="64"/>
      <c r="AU30" s="64"/>
      <c r="AV30" s="64"/>
    </row>
  </sheetData>
  <mergeCells count="43">
    <mergeCell ref="AT7:AV7"/>
    <mergeCell ref="AD7:AD8"/>
    <mergeCell ref="Q7:Q8"/>
    <mergeCell ref="T7:T8"/>
    <mergeCell ref="U7:U8"/>
    <mergeCell ref="V7:V8"/>
    <mergeCell ref="AB7:AB8"/>
    <mergeCell ref="C6:M6"/>
    <mergeCell ref="AD6:AV6"/>
    <mergeCell ref="AE7:AG7"/>
    <mergeCell ref="AH7:AJ7"/>
    <mergeCell ref="AK7:AM7"/>
    <mergeCell ref="AN7:AP7"/>
    <mergeCell ref="AC7:AC8"/>
    <mergeCell ref="N7:N8"/>
    <mergeCell ref="O7:O8"/>
    <mergeCell ref="AQ7:AS7"/>
    <mergeCell ref="F7:F8"/>
    <mergeCell ref="L7:L8"/>
    <mergeCell ref="P6:S6"/>
    <mergeCell ref="W2:AC2"/>
    <mergeCell ref="P7:P8"/>
    <mergeCell ref="Z7:Z8"/>
    <mergeCell ref="AA7:AA8"/>
    <mergeCell ref="W7:Y7"/>
    <mergeCell ref="R7:R8"/>
    <mergeCell ref="S7:S8"/>
    <mergeCell ref="C3:H3"/>
    <mergeCell ref="G7:G8"/>
    <mergeCell ref="H7:H8"/>
    <mergeCell ref="I7:I8"/>
    <mergeCell ref="J7:J8"/>
    <mergeCell ref="A7:A8"/>
    <mergeCell ref="B7:B8"/>
    <mergeCell ref="C7:C8"/>
    <mergeCell ref="D7:D8"/>
    <mergeCell ref="E7:E8"/>
    <mergeCell ref="K7:K8"/>
    <mergeCell ref="M7:M8"/>
    <mergeCell ref="J10:J16"/>
    <mergeCell ref="K10:K16"/>
    <mergeCell ref="J18:J25"/>
    <mergeCell ref="K18:K25"/>
  </mergeCells>
  <phoneticPr fontId="3" type="noConversion"/>
  <dataValidations count="18">
    <dataValidation allowBlank="1" showInputMessage="1" showErrorMessage="1" prompt="Vpišite šifro raziskovalnega oz. infrastrukturnega programa, ne navajajte dveh programov_x000a_ " sqref="B10"/>
    <dataValidation allowBlank="1" showInputMessage="1" showErrorMessage="1" prompt="Sicris šifra, vpišite samo enega skrbnika" sqref="D10"/>
    <dataValidation allowBlank="1" showInputMessage="1" showErrorMessage="1" prompt="Vpišite samo prvo leto nakupa" sqref="F10"/>
    <dataValidation type="decimal" operator="greaterThanOrEqual" allowBlank="1" showInputMessage="1" showErrorMessage="1" sqref="H10">
      <formula1>0</formula1>
    </dataValidation>
    <dataValidation type="textLength" allowBlank="1" showInputMessage="1" showErrorMessage="1" errorTitle="spletna stran" error="obvezen podatek!" promptTitle="spletna stran " prompt="navedite spletno stran, kjer je predstavljena raziskovalna oprema, cenik, pogoji dostopa, OBVEZEN PODATEK!" sqref="V24 V18 V29 V15 V10 V26 V12 V21">
      <formula1>0</formula1>
      <formula2>200</formula2>
    </dataValidation>
    <dataValidation type="textLength" allowBlank="1" showInputMessage="1" showErrorMessage="1" errorTitle="Equipment" error="Obvezen podatek!" prompt="Naslov opreme v angleškem jeziku - obvezen podatek_x000a_" sqref="G10">
      <formula1>1</formula1>
      <formula2>500</formula2>
    </dataValidation>
    <dataValidation type="whole" allowBlank="1" showInputMessage="1" showErrorMessage="1" errorTitle="Klasifikacija" error="Gl. zavihek Classification ali zavihek Klasifikacija_x000a_" sqref="W10:Y24 X25:X29">
      <formula1>1</formula1>
      <formula2>12</formula2>
    </dataValidation>
    <dataValidation type="decimal" allowBlank="1" showInputMessage="1" showErrorMessage="1" errorTitle="Stroški dela operaterja" error="decimalno število!" sqref="AB10:AB24 AB25:AC29">
      <formula1>0</formula1>
      <formula2>200</formula2>
    </dataValidation>
    <dataValidation type="whole" allowBlank="1" showInputMessage="1" showErrorMessage="1" errorTitle="Klasifikacija" error="Gl. zavihek Classification ali zavihek Klasifikacija_x000a_" sqref="Z25:Z29">
      <formula1>1</formula1>
      <formula2>71</formula2>
    </dataValidation>
    <dataValidation type="whole" allowBlank="1" showInputMessage="1" showErrorMessage="1" errorTitle="Klasifikacija" error="Gl. zavihek Classification ali zavihek Klasifikacija_x000a_" sqref="W25:W29">
      <formula1>1</formula1>
      <formula2>6</formula2>
    </dataValidation>
    <dataValidation type="whole" allowBlank="1" showInputMessage="1" showErrorMessage="1" errorTitle="Klasifikacija" error="Gl. zavihek Classification ali zavihek Klasifikacija_x000a_" sqref="Y25:Y29">
      <formula1>1</formula1>
      <formula2>9</formula2>
    </dataValidation>
    <dataValidation type="whole" allowBlank="1" showInputMessage="1" showErrorMessage="1" errorTitle="Odstotek uporabe" error="odstotek (celoštevilska vrednost)" sqref="AP10:AP12 AM18:AM19 AJ10:AJ15 AM10:AM15 AS10:AS16 AG10:AG15 AS18:AS23 AG17:AG30 AJ18:AJ30 AP14:AP29 AV10:AV29 AS25:AS29 AM21:AM29">
      <formula1>0</formula1>
      <formula2>100</formula2>
    </dataValidation>
    <dataValidation type="whole" allowBlank="1" showInputMessage="1" showErrorMessage="1" errorTitle="Mesečna stopnja izkoriščenosti" error="odstotek (celoštevilska vrednost)" sqref="AD17 AD10:AD15 AD19:AD30">
      <formula1>0</formula1>
      <formula2>100</formula2>
    </dataValidation>
    <dataValidation type="decimal" operator="greaterThanOrEqual" allowBlank="1" showInputMessage="1" showErrorMessage="1" errorTitle="Stroški dela" error="decimalno število!" sqref="AA10:AA24 R10:R29">
      <formula1>0</formula1>
    </dataValidation>
    <dataValidation type="decimal" operator="greaterThanOrEqual" allowBlank="1" showInputMessage="1" showErrorMessage="1" errorTitle="Stroški materiala" error="decimalno število!" sqref="Q10:Q29">
      <formula1>0</formula1>
    </dataValidation>
    <dataValidation type="whole" allowBlank="1" showInputMessage="1" showErrorMessage="1" errorTitle="Stopnja odpisanosti" error="odstotek (celoštevilska vrednost)" sqref="U10:U29">
      <formula1>0</formula1>
      <formula2>100</formula2>
    </dataValidation>
    <dataValidation type="whole" allowBlank="1" showInputMessage="1" showErrorMessage="1" errorTitle="Letna stopnja izkoriščenosti" error="odstotek (celoštevilska vrednost)" sqref="T10:T29">
      <formula1>0</formula1>
      <formula2>100</formula2>
    </dataValidation>
    <dataValidation type="decimal" errorStyle="warning" allowBlank="1" showInputMessage="1" showErrorMessage="1" errorTitle="Cena" error="mora biti enaka ali manjša od lastne cene" sqref="O10:O29">
      <formula1>0</formula1>
      <formula2>S10</formula2>
    </dataValidation>
  </dataValidations>
  <hyperlinks>
    <hyperlink ref="V11" r:id="rId1"/>
    <hyperlink ref="V13" r:id="rId2"/>
    <hyperlink ref="V18" r:id="rId3"/>
    <hyperlink ref="V17" r:id="rId4"/>
    <hyperlink ref="V30" r:id="rId5"/>
  </hyperlinks>
  <pageMargins left="0.25" right="0.25" top="0.75" bottom="0.75" header="0.3" footer="0.3"/>
  <pageSetup paperSize="8" scale="31" fitToWidth="4" fitToHeight="2" orientation="landscape" r:id="rId6"/>
  <headerFooter alignWithMargins="0"/>
  <rowBreaks count="1" manualBreakCount="1">
    <brk id="21" max="4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pane ySplit="1" topLeftCell="A2" activePane="bottomLeft" state="frozen"/>
      <selection activeCell="A3" sqref="A3"/>
      <selection pane="bottomLeft" sqref="A1:B1"/>
    </sheetView>
  </sheetViews>
  <sheetFormatPr defaultRowHeight="12.75" x14ac:dyDescent="0.2"/>
  <cols>
    <col min="1" max="1" width="17" style="31" customWidth="1"/>
    <col min="2" max="2" width="87.5703125" style="30" customWidth="1"/>
    <col min="3" max="16384" width="9.140625" style="29"/>
  </cols>
  <sheetData>
    <row r="1" spans="1:2" x14ac:dyDescent="0.2">
      <c r="A1" s="196" t="s">
        <v>452</v>
      </c>
      <c r="B1" s="196"/>
    </row>
    <row r="2" spans="1:2" ht="9" customHeight="1" x14ac:dyDescent="0.2">
      <c r="A2" s="32"/>
    </row>
    <row r="3" spans="1:2" ht="29.45" customHeight="1" x14ac:dyDescent="0.2">
      <c r="A3" s="53" t="s">
        <v>453</v>
      </c>
      <c r="B3" s="45" t="s">
        <v>611</v>
      </c>
    </row>
    <row r="4" spans="1:2" ht="8.4499999999999993" customHeight="1" x14ac:dyDescent="0.2">
      <c r="A4" s="52"/>
      <c r="B4" s="46"/>
    </row>
    <row r="5" spans="1:2" x14ac:dyDescent="0.2">
      <c r="A5" s="53" t="s">
        <v>455</v>
      </c>
      <c r="B5" s="47" t="s">
        <v>609</v>
      </c>
    </row>
    <row r="6" spans="1:2" x14ac:dyDescent="0.2">
      <c r="A6" s="52"/>
      <c r="B6" s="48" t="s">
        <v>610</v>
      </c>
    </row>
    <row r="7" spans="1:2" ht="14.25" customHeight="1" x14ac:dyDescent="0.2">
      <c r="A7" s="52"/>
      <c r="B7" s="49" t="s">
        <v>456</v>
      </c>
    </row>
    <row r="8" spans="1:2" ht="13.7" customHeight="1" x14ac:dyDescent="0.2">
      <c r="A8" s="52"/>
      <c r="B8" s="50" t="s">
        <v>612</v>
      </c>
    </row>
    <row r="9" spans="1:2" x14ac:dyDescent="0.2">
      <c r="A9" s="52"/>
      <c r="B9" s="49" t="s">
        <v>608</v>
      </c>
    </row>
    <row r="10" spans="1:2" x14ac:dyDescent="0.2">
      <c r="A10" s="52"/>
      <c r="B10" s="51" t="s">
        <v>613</v>
      </c>
    </row>
    <row r="11" spans="1:2" x14ac:dyDescent="0.2">
      <c r="A11" s="52"/>
      <c r="B11" s="51"/>
    </row>
    <row r="12" spans="1:2" x14ac:dyDescent="0.2">
      <c r="A12" s="53" t="s">
        <v>454</v>
      </c>
      <c r="B12" s="46" t="s">
        <v>614</v>
      </c>
    </row>
    <row r="13" spans="1:2" x14ac:dyDescent="0.2">
      <c r="A13" s="52"/>
      <c r="B13" s="46"/>
    </row>
    <row r="14" spans="1:2" ht="25.5" x14ac:dyDescent="0.2">
      <c r="A14" s="53" t="s">
        <v>457</v>
      </c>
      <c r="B14" s="46" t="s">
        <v>646</v>
      </c>
    </row>
    <row r="15" spans="1:2" x14ac:dyDescent="0.2">
      <c r="A15" s="52"/>
      <c r="B15" s="46"/>
    </row>
    <row r="16" spans="1:2" ht="25.5" x14ac:dyDescent="0.2">
      <c r="A16" s="53" t="s">
        <v>644</v>
      </c>
      <c r="B16" s="46" t="s">
        <v>615</v>
      </c>
    </row>
    <row r="17" spans="1:2" ht="25.5" x14ac:dyDescent="0.2">
      <c r="A17" s="52"/>
      <c r="B17" s="46" t="s">
        <v>617</v>
      </c>
    </row>
    <row r="18" spans="1:2" x14ac:dyDescent="0.2">
      <c r="A18" s="52"/>
      <c r="B18" s="47" t="s">
        <v>618</v>
      </c>
    </row>
    <row r="19" spans="1:2" x14ac:dyDescent="0.2">
      <c r="A19" s="52"/>
      <c r="B19" s="47"/>
    </row>
    <row r="20" spans="1:2" ht="25.5" x14ac:dyDescent="0.2">
      <c r="A20" s="53" t="s">
        <v>458</v>
      </c>
      <c r="B20" s="47" t="s">
        <v>616</v>
      </c>
    </row>
  </sheetData>
  <mergeCells count="1">
    <mergeCell ref="A1:B1"/>
  </mergeCells>
  <phoneticPr fontId="0" type="noConversion"/>
  <hyperlinks>
    <hyperlink ref="B7" r:id="rId1"/>
    <hyperlink ref="B9" r:id="rId2"/>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showGridLines="0" workbookViewId="0">
      <pane ySplit="1" topLeftCell="A2" activePane="bottomLeft" state="frozen"/>
      <selection activeCell="B36" sqref="B36"/>
      <selection pane="bottomLeft"/>
    </sheetView>
  </sheetViews>
  <sheetFormatPr defaultRowHeight="15" x14ac:dyDescent="0.25"/>
  <cols>
    <col min="1" max="1" width="3.140625" style="1" bestFit="1" customWidth="1"/>
    <col min="2" max="2" width="18.7109375" style="1" customWidth="1"/>
    <col min="3" max="3" width="20" style="1" customWidth="1"/>
    <col min="4" max="4" width="3.42578125" style="1" bestFit="1" customWidth="1"/>
    <col min="5" max="6" width="26.42578125" style="1" customWidth="1"/>
    <col min="7" max="7" width="3.28515625" style="1" bestFit="1" customWidth="1"/>
    <col min="8" max="8" width="31.28515625" style="1" customWidth="1"/>
    <col min="9" max="9" width="33" style="1" customWidth="1"/>
    <col min="10" max="16384" width="9.140625" style="1"/>
  </cols>
  <sheetData>
    <row r="1" spans="1:11" x14ac:dyDescent="0.25">
      <c r="A1" s="5" t="s">
        <v>238</v>
      </c>
      <c r="B1" s="5" t="s">
        <v>239</v>
      </c>
      <c r="C1" s="5" t="s">
        <v>237</v>
      </c>
      <c r="D1" s="5" t="s">
        <v>236</v>
      </c>
      <c r="E1" s="5" t="s">
        <v>240</v>
      </c>
      <c r="F1" s="5" t="s">
        <v>235</v>
      </c>
      <c r="G1" s="5" t="s">
        <v>234</v>
      </c>
      <c r="H1" s="5" t="s">
        <v>241</v>
      </c>
      <c r="I1" s="5" t="s">
        <v>233</v>
      </c>
      <c r="K1" s="7"/>
    </row>
    <row r="2" spans="1:11" x14ac:dyDescent="0.25">
      <c r="A2" s="4">
        <v>1</v>
      </c>
      <c r="B2" s="198" t="s">
        <v>242</v>
      </c>
      <c r="C2" s="198" t="s">
        <v>232</v>
      </c>
      <c r="D2" s="4">
        <v>1</v>
      </c>
      <c r="E2" s="1" t="s">
        <v>243</v>
      </c>
      <c r="F2" s="1" t="s">
        <v>231</v>
      </c>
      <c r="G2" s="4">
        <v>1</v>
      </c>
      <c r="H2" s="1" t="s">
        <v>244</v>
      </c>
      <c r="I2" s="1" t="s">
        <v>230</v>
      </c>
    </row>
    <row r="3" spans="1:11" x14ac:dyDescent="0.25">
      <c r="A3" s="4"/>
      <c r="B3" s="198"/>
      <c r="C3" s="198"/>
      <c r="D3" s="4"/>
      <c r="G3" s="4">
        <v>2</v>
      </c>
      <c r="H3" s="1" t="s">
        <v>245</v>
      </c>
      <c r="I3" s="1" t="s">
        <v>229</v>
      </c>
    </row>
    <row r="4" spans="1:11" x14ac:dyDescent="0.25">
      <c r="A4" s="4"/>
      <c r="D4" s="4"/>
      <c r="G4" s="4">
        <v>3</v>
      </c>
      <c r="H4" s="6" t="s">
        <v>246</v>
      </c>
      <c r="I4" s="1" t="s">
        <v>228</v>
      </c>
    </row>
    <row r="5" spans="1:11" x14ac:dyDescent="0.25">
      <c r="A5" s="4"/>
      <c r="D5" s="4"/>
      <c r="G5" s="4">
        <v>4</v>
      </c>
      <c r="H5" s="1" t="s">
        <v>247</v>
      </c>
      <c r="I5" s="1" t="s">
        <v>227</v>
      </c>
    </row>
    <row r="6" spans="1:11" x14ac:dyDescent="0.25">
      <c r="A6" s="4"/>
      <c r="D6" s="4"/>
      <c r="G6" s="4">
        <v>5</v>
      </c>
      <c r="H6" s="1" t="s">
        <v>248</v>
      </c>
      <c r="I6" s="1" t="s">
        <v>226</v>
      </c>
    </row>
    <row r="7" spans="1:11" x14ac:dyDescent="0.25">
      <c r="A7" s="4"/>
      <c r="D7" s="4"/>
      <c r="G7" s="4">
        <v>6</v>
      </c>
      <c r="H7" s="1" t="s">
        <v>249</v>
      </c>
      <c r="I7" s="1" t="s">
        <v>225</v>
      </c>
    </row>
    <row r="8" spans="1:11" x14ac:dyDescent="0.25">
      <c r="A8" s="4"/>
      <c r="D8" s="4"/>
      <c r="G8" s="4">
        <v>7</v>
      </c>
      <c r="H8" s="1" t="s">
        <v>250</v>
      </c>
      <c r="I8" s="1" t="s">
        <v>224</v>
      </c>
    </row>
    <row r="9" spans="1:11" x14ac:dyDescent="0.25">
      <c r="A9" s="4"/>
      <c r="D9" s="4">
        <v>2</v>
      </c>
      <c r="E9" s="1" t="s">
        <v>251</v>
      </c>
      <c r="F9" s="1" t="s">
        <v>223</v>
      </c>
      <c r="G9" s="4">
        <v>1</v>
      </c>
      <c r="H9" s="1" t="s">
        <v>252</v>
      </c>
      <c r="I9" s="1" t="s">
        <v>17</v>
      </c>
    </row>
    <row r="10" spans="1:11" x14ac:dyDescent="0.25">
      <c r="A10" s="4"/>
      <c r="D10" s="4"/>
      <c r="G10" s="4">
        <v>2</v>
      </c>
      <c r="H10" s="1" t="s">
        <v>253</v>
      </c>
      <c r="I10" s="1" t="s">
        <v>222</v>
      </c>
    </row>
    <row r="11" spans="1:11" x14ac:dyDescent="0.25">
      <c r="A11" s="4"/>
      <c r="D11" s="4"/>
      <c r="G11" s="4">
        <v>3</v>
      </c>
      <c r="H11" s="1" t="s">
        <v>254</v>
      </c>
      <c r="I11" s="1" t="s">
        <v>221</v>
      </c>
    </row>
    <row r="12" spans="1:11" x14ac:dyDescent="0.25">
      <c r="A12" s="4"/>
      <c r="D12" s="4"/>
      <c r="G12" s="4">
        <v>4</v>
      </c>
      <c r="H12" s="1" t="s">
        <v>255</v>
      </c>
      <c r="I12" s="1" t="s">
        <v>220</v>
      </c>
    </row>
    <row r="13" spans="1:11" x14ac:dyDescent="0.25">
      <c r="A13" s="4"/>
      <c r="D13" s="4">
        <v>3</v>
      </c>
      <c r="E13" s="1" t="s">
        <v>256</v>
      </c>
      <c r="F13" s="1" t="s">
        <v>219</v>
      </c>
      <c r="G13" s="4">
        <v>1</v>
      </c>
      <c r="H13" s="1" t="s">
        <v>257</v>
      </c>
      <c r="I13" s="1" t="s">
        <v>218</v>
      </c>
    </row>
    <row r="14" spans="1:11" x14ac:dyDescent="0.25">
      <c r="A14" s="4"/>
      <c r="D14" s="4"/>
      <c r="G14" s="4">
        <v>2</v>
      </c>
      <c r="H14" s="1" t="s">
        <v>258</v>
      </c>
      <c r="I14" s="1" t="s">
        <v>217</v>
      </c>
    </row>
    <row r="15" spans="1:11" x14ac:dyDescent="0.25">
      <c r="A15" s="4"/>
      <c r="D15" s="4"/>
      <c r="G15" s="4">
        <v>3</v>
      </c>
      <c r="H15" s="1" t="s">
        <v>85</v>
      </c>
      <c r="I15" s="1" t="s">
        <v>85</v>
      </c>
    </row>
    <row r="16" spans="1:11" x14ac:dyDescent="0.25">
      <c r="A16" s="4"/>
      <c r="D16" s="4"/>
      <c r="G16" s="4">
        <v>4</v>
      </c>
      <c r="H16" s="1" t="s">
        <v>259</v>
      </c>
      <c r="I16" s="1" t="s">
        <v>36</v>
      </c>
    </row>
    <row r="17" spans="1:9" x14ac:dyDescent="0.25">
      <c r="A17" s="4"/>
      <c r="D17" s="4"/>
      <c r="G17" s="4">
        <v>5</v>
      </c>
      <c r="H17" s="1" t="s">
        <v>260</v>
      </c>
      <c r="I17" s="1" t="s">
        <v>216</v>
      </c>
    </row>
    <row r="18" spans="1:9" x14ac:dyDescent="0.25">
      <c r="A18" s="4"/>
      <c r="D18" s="4">
        <v>4</v>
      </c>
      <c r="E18" s="1" t="s">
        <v>261</v>
      </c>
      <c r="F18" s="1" t="s">
        <v>215</v>
      </c>
      <c r="G18" s="4">
        <v>1</v>
      </c>
      <c r="H18" s="1" t="s">
        <v>262</v>
      </c>
      <c r="I18" s="1" t="s">
        <v>214</v>
      </c>
    </row>
    <row r="19" spans="1:9" x14ac:dyDescent="0.25">
      <c r="A19" s="4"/>
      <c r="D19" s="4"/>
      <c r="G19" s="4">
        <v>2</v>
      </c>
      <c r="H19" s="6" t="s">
        <v>263</v>
      </c>
      <c r="I19" s="1" t="s">
        <v>213</v>
      </c>
    </row>
    <row r="20" spans="1:9" x14ac:dyDescent="0.25">
      <c r="A20" s="4"/>
      <c r="D20" s="4"/>
      <c r="G20" s="4">
        <v>3</v>
      </c>
      <c r="H20" s="1" t="s">
        <v>264</v>
      </c>
      <c r="I20" s="1" t="s">
        <v>212</v>
      </c>
    </row>
    <row r="21" spans="1:9" x14ac:dyDescent="0.25">
      <c r="A21" s="4"/>
      <c r="D21" s="4"/>
      <c r="G21" s="4">
        <v>4</v>
      </c>
      <c r="H21" s="1" t="s">
        <v>265</v>
      </c>
      <c r="I21" s="1" t="s">
        <v>211</v>
      </c>
    </row>
    <row r="22" spans="1:9" x14ac:dyDescent="0.25">
      <c r="A22" s="4"/>
      <c r="D22" s="4">
        <v>5</v>
      </c>
      <c r="E22" s="1" t="s">
        <v>266</v>
      </c>
      <c r="F22" s="1" t="s">
        <v>210</v>
      </c>
      <c r="G22" s="4">
        <v>1</v>
      </c>
      <c r="H22" s="1" t="s">
        <v>267</v>
      </c>
      <c r="I22" s="1" t="s">
        <v>209</v>
      </c>
    </row>
    <row r="23" spans="1:9" x14ac:dyDescent="0.25">
      <c r="A23" s="4"/>
      <c r="D23" s="4"/>
      <c r="G23" s="4">
        <v>2</v>
      </c>
      <c r="H23" s="6" t="s">
        <v>268</v>
      </c>
      <c r="I23" s="1" t="s">
        <v>208</v>
      </c>
    </row>
    <row r="24" spans="1:9" x14ac:dyDescent="0.25">
      <c r="A24" s="4"/>
      <c r="D24" s="4"/>
      <c r="G24" s="4">
        <v>3</v>
      </c>
      <c r="H24" s="1" t="s">
        <v>269</v>
      </c>
      <c r="I24" s="1" t="s">
        <v>207</v>
      </c>
    </row>
    <row r="25" spans="1:9" x14ac:dyDescent="0.25">
      <c r="A25" s="4"/>
      <c r="D25" s="4">
        <v>6</v>
      </c>
      <c r="E25" s="1" t="s">
        <v>254</v>
      </c>
      <c r="F25" s="1" t="s">
        <v>84</v>
      </c>
      <c r="G25" s="4">
        <v>1</v>
      </c>
      <c r="H25" s="1" t="s">
        <v>270</v>
      </c>
      <c r="I25" s="1" t="s">
        <v>206</v>
      </c>
    </row>
    <row r="26" spans="1:9" x14ac:dyDescent="0.25">
      <c r="A26" s="4"/>
      <c r="D26" s="4"/>
      <c r="G26" s="4">
        <v>2</v>
      </c>
      <c r="H26" s="1" t="s">
        <v>205</v>
      </c>
      <c r="I26" s="1" t="s">
        <v>205</v>
      </c>
    </row>
    <row r="27" spans="1:9" x14ac:dyDescent="0.25">
      <c r="A27" s="4"/>
      <c r="D27" s="4">
        <v>7</v>
      </c>
      <c r="E27" s="1" t="s">
        <v>271</v>
      </c>
      <c r="F27" s="1" t="s">
        <v>204</v>
      </c>
      <c r="G27" s="4">
        <v>1</v>
      </c>
      <c r="H27" s="1" t="s">
        <v>272</v>
      </c>
      <c r="I27" s="1" t="s">
        <v>203</v>
      </c>
    </row>
    <row r="28" spans="1:9" x14ac:dyDescent="0.25">
      <c r="A28" s="4"/>
      <c r="D28" s="4"/>
      <c r="G28" s="4">
        <v>2</v>
      </c>
      <c r="H28" s="1" t="s">
        <v>273</v>
      </c>
      <c r="I28" s="1" t="s">
        <v>202</v>
      </c>
    </row>
    <row r="29" spans="1:9" x14ac:dyDescent="0.25">
      <c r="A29" s="4"/>
      <c r="D29" s="4"/>
      <c r="G29" s="4">
        <v>3</v>
      </c>
      <c r="H29" s="1" t="s">
        <v>274</v>
      </c>
      <c r="I29" s="1" t="s">
        <v>201</v>
      </c>
    </row>
    <row r="30" spans="1:9" x14ac:dyDescent="0.25">
      <c r="A30" s="4"/>
      <c r="D30" s="4"/>
      <c r="G30" s="4">
        <v>4</v>
      </c>
      <c r="H30" s="1" t="s">
        <v>275</v>
      </c>
      <c r="I30" s="1" t="s">
        <v>200</v>
      </c>
    </row>
    <row r="31" spans="1:9" x14ac:dyDescent="0.25">
      <c r="A31" s="4"/>
      <c r="D31" s="4"/>
      <c r="G31" s="4">
        <v>5</v>
      </c>
      <c r="H31" s="1" t="s">
        <v>276</v>
      </c>
      <c r="I31" s="1" t="s">
        <v>199</v>
      </c>
    </row>
    <row r="32" spans="1:9" x14ac:dyDescent="0.25">
      <c r="A32" s="4"/>
      <c r="D32" s="4"/>
      <c r="G32" s="4">
        <v>6</v>
      </c>
      <c r="H32" s="1" t="s">
        <v>277</v>
      </c>
      <c r="I32" s="1" t="s">
        <v>198</v>
      </c>
    </row>
    <row r="33" spans="1:9" x14ac:dyDescent="0.25">
      <c r="A33" s="4"/>
      <c r="D33" s="4">
        <v>8</v>
      </c>
      <c r="E33" s="1" t="s">
        <v>278</v>
      </c>
      <c r="F33" s="1" t="s">
        <v>137</v>
      </c>
      <c r="G33" s="4">
        <v>1</v>
      </c>
      <c r="H33" s="1" t="s">
        <v>279</v>
      </c>
      <c r="I33" s="1" t="s">
        <v>197</v>
      </c>
    </row>
    <row r="34" spans="1:9" x14ac:dyDescent="0.25">
      <c r="A34" s="4"/>
      <c r="D34" s="4"/>
      <c r="G34" s="4">
        <v>2</v>
      </c>
      <c r="H34" s="1" t="s">
        <v>196</v>
      </c>
      <c r="I34" s="1" t="s">
        <v>196</v>
      </c>
    </row>
    <row r="35" spans="1:9" x14ac:dyDescent="0.25">
      <c r="A35" s="4"/>
      <c r="D35" s="4"/>
      <c r="G35" s="4">
        <v>3</v>
      </c>
      <c r="H35" s="1" t="s">
        <v>280</v>
      </c>
      <c r="I35" s="1" t="s">
        <v>195</v>
      </c>
    </row>
    <row r="36" spans="1:9" x14ac:dyDescent="0.25">
      <c r="A36" s="4"/>
      <c r="D36" s="4">
        <v>9</v>
      </c>
      <c r="E36" s="1" t="s">
        <v>281</v>
      </c>
      <c r="F36" s="1" t="s">
        <v>194</v>
      </c>
      <c r="G36" s="4">
        <v>1</v>
      </c>
      <c r="H36" s="1" t="s">
        <v>282</v>
      </c>
      <c r="I36" s="1" t="s">
        <v>193</v>
      </c>
    </row>
    <row r="37" spans="1:9" x14ac:dyDescent="0.25">
      <c r="A37" s="3"/>
      <c r="B37" s="2"/>
      <c r="C37" s="2"/>
      <c r="D37" s="3"/>
      <c r="E37" s="2"/>
      <c r="F37" s="2"/>
      <c r="G37" s="3">
        <v>2</v>
      </c>
      <c r="H37" s="2" t="s">
        <v>283</v>
      </c>
      <c r="I37" s="2" t="s">
        <v>192</v>
      </c>
    </row>
    <row r="38" spans="1:9" x14ac:dyDescent="0.25">
      <c r="A38" s="4">
        <v>2</v>
      </c>
      <c r="B38" s="197" t="s">
        <v>284</v>
      </c>
      <c r="C38" s="197" t="s">
        <v>191</v>
      </c>
      <c r="D38" s="4">
        <v>1</v>
      </c>
      <c r="E38" s="1" t="s">
        <v>285</v>
      </c>
      <c r="F38" s="1" t="s">
        <v>190</v>
      </c>
      <c r="G38" s="4">
        <v>1</v>
      </c>
      <c r="H38" s="1" t="s">
        <v>286</v>
      </c>
      <c r="I38" s="1" t="s">
        <v>189</v>
      </c>
    </row>
    <row r="39" spans="1:9" x14ac:dyDescent="0.25">
      <c r="A39" s="4"/>
      <c r="B39" s="198"/>
      <c r="C39" s="198"/>
      <c r="D39" s="4"/>
      <c r="G39" s="4">
        <v>2</v>
      </c>
      <c r="H39" s="1" t="s">
        <v>287</v>
      </c>
      <c r="I39" s="1" t="s">
        <v>188</v>
      </c>
    </row>
    <row r="40" spans="1:9" x14ac:dyDescent="0.25">
      <c r="A40" s="4"/>
      <c r="D40" s="4"/>
      <c r="G40" s="4">
        <v>3</v>
      </c>
      <c r="H40" s="1" t="s">
        <v>288</v>
      </c>
      <c r="I40" s="1" t="s">
        <v>187</v>
      </c>
    </row>
    <row r="41" spans="1:9" x14ac:dyDescent="0.25">
      <c r="A41" s="4"/>
      <c r="D41" s="4"/>
      <c r="G41" s="4">
        <v>4</v>
      </c>
      <c r="H41" s="1" t="s">
        <v>289</v>
      </c>
      <c r="I41" s="1" t="s">
        <v>186</v>
      </c>
    </row>
    <row r="42" spans="1:9" x14ac:dyDescent="0.25">
      <c r="A42" s="4"/>
      <c r="D42" s="4">
        <v>2</v>
      </c>
      <c r="E42" s="1" t="s">
        <v>185</v>
      </c>
      <c r="F42" s="1" t="s">
        <v>185</v>
      </c>
      <c r="G42" s="4">
        <v>1</v>
      </c>
      <c r="H42" s="1" t="s">
        <v>290</v>
      </c>
      <c r="I42" s="1" t="s">
        <v>184</v>
      </c>
    </row>
    <row r="43" spans="1:9" x14ac:dyDescent="0.25">
      <c r="A43" s="4"/>
      <c r="D43" s="4"/>
      <c r="G43" s="4">
        <v>2</v>
      </c>
      <c r="H43" s="1" t="s">
        <v>291</v>
      </c>
      <c r="I43" s="1" t="s">
        <v>183</v>
      </c>
    </row>
    <row r="44" spans="1:9" x14ac:dyDescent="0.25">
      <c r="A44" s="4"/>
      <c r="D44" s="4">
        <v>3</v>
      </c>
      <c r="E44" s="1" t="s">
        <v>292</v>
      </c>
      <c r="F44" s="1" t="s">
        <v>182</v>
      </c>
      <c r="G44" s="4">
        <v>1</v>
      </c>
      <c r="H44" s="1" t="s">
        <v>293</v>
      </c>
      <c r="I44" s="1" t="s">
        <v>181</v>
      </c>
    </row>
    <row r="45" spans="1:9" x14ac:dyDescent="0.25">
      <c r="A45" s="4"/>
      <c r="D45" s="4"/>
      <c r="G45" s="4">
        <v>2</v>
      </c>
      <c r="H45" s="1" t="s">
        <v>294</v>
      </c>
      <c r="I45" s="1" t="s">
        <v>180</v>
      </c>
    </row>
    <row r="46" spans="1:9" x14ac:dyDescent="0.25">
      <c r="A46" s="4"/>
      <c r="D46" s="4"/>
      <c r="G46" s="4">
        <v>3</v>
      </c>
      <c r="H46" s="1" t="s">
        <v>295</v>
      </c>
      <c r="I46" s="1" t="s">
        <v>179</v>
      </c>
    </row>
    <row r="47" spans="1:9" x14ac:dyDescent="0.25">
      <c r="A47" s="4"/>
      <c r="D47" s="4"/>
      <c r="G47" s="4">
        <v>4</v>
      </c>
      <c r="H47" s="6" t="s">
        <v>296</v>
      </c>
      <c r="I47" s="1" t="s">
        <v>178</v>
      </c>
    </row>
    <row r="48" spans="1:9" x14ac:dyDescent="0.25">
      <c r="A48" s="4"/>
      <c r="D48" s="4"/>
      <c r="G48" s="4">
        <v>5</v>
      </c>
      <c r="H48" s="1" t="s">
        <v>297</v>
      </c>
      <c r="I48" s="1" t="s">
        <v>177</v>
      </c>
    </row>
    <row r="49" spans="1:9" x14ac:dyDescent="0.25">
      <c r="A49" s="4"/>
      <c r="D49" s="4"/>
      <c r="G49" s="4">
        <v>6</v>
      </c>
      <c r="H49" s="1" t="s">
        <v>298</v>
      </c>
      <c r="I49" s="1" t="s">
        <v>176</v>
      </c>
    </row>
    <row r="50" spans="1:9" x14ac:dyDescent="0.25">
      <c r="A50" s="4"/>
      <c r="D50" s="4">
        <v>4</v>
      </c>
      <c r="E50" s="1" t="s">
        <v>299</v>
      </c>
      <c r="F50" s="1" t="s">
        <v>175</v>
      </c>
      <c r="G50" s="4">
        <v>1</v>
      </c>
      <c r="H50" s="1" t="s">
        <v>300</v>
      </c>
      <c r="I50" s="1" t="s">
        <v>174</v>
      </c>
    </row>
    <row r="51" spans="1:9" x14ac:dyDescent="0.25">
      <c r="A51" s="4"/>
      <c r="D51" s="4"/>
      <c r="G51" s="4">
        <v>2</v>
      </c>
      <c r="H51" s="1" t="s">
        <v>301</v>
      </c>
      <c r="I51" s="1" t="s">
        <v>173</v>
      </c>
    </row>
    <row r="52" spans="1:9" x14ac:dyDescent="0.25">
      <c r="A52" s="4"/>
      <c r="D52" s="4"/>
      <c r="G52" s="4">
        <v>3</v>
      </c>
      <c r="H52" s="1" t="s">
        <v>302</v>
      </c>
      <c r="I52" s="1" t="s">
        <v>172</v>
      </c>
    </row>
    <row r="53" spans="1:9" x14ac:dyDescent="0.25">
      <c r="A53" s="4"/>
      <c r="D53" s="4"/>
      <c r="G53" s="4">
        <v>4</v>
      </c>
      <c r="H53" s="1" t="s">
        <v>303</v>
      </c>
      <c r="I53" s="1" t="s">
        <v>171</v>
      </c>
    </row>
    <row r="54" spans="1:9" x14ac:dyDescent="0.25">
      <c r="A54" s="4"/>
      <c r="D54" s="4">
        <v>5</v>
      </c>
      <c r="E54" s="1" t="s">
        <v>254</v>
      </c>
      <c r="F54" s="1" t="s">
        <v>84</v>
      </c>
      <c r="G54" s="4">
        <v>1</v>
      </c>
      <c r="H54" s="1" t="s">
        <v>304</v>
      </c>
      <c r="I54" s="1" t="s">
        <v>170</v>
      </c>
    </row>
    <row r="55" spans="1:9" x14ac:dyDescent="0.25">
      <c r="A55" s="4"/>
      <c r="D55" s="4"/>
      <c r="G55" s="4">
        <v>2</v>
      </c>
      <c r="H55" s="1" t="s">
        <v>169</v>
      </c>
      <c r="I55" s="1" t="s">
        <v>169</v>
      </c>
    </row>
    <row r="56" spans="1:9" x14ac:dyDescent="0.25">
      <c r="A56" s="4"/>
      <c r="D56" s="4"/>
      <c r="G56" s="4">
        <v>3</v>
      </c>
      <c r="H56" s="1" t="s">
        <v>305</v>
      </c>
      <c r="I56" s="1" t="s">
        <v>152</v>
      </c>
    </row>
    <row r="57" spans="1:9" x14ac:dyDescent="0.25">
      <c r="A57" s="4"/>
      <c r="D57" s="4"/>
      <c r="G57" s="4">
        <v>4</v>
      </c>
      <c r="H57" s="1" t="s">
        <v>306</v>
      </c>
      <c r="I57" s="1" t="s">
        <v>168</v>
      </c>
    </row>
    <row r="58" spans="1:9" x14ac:dyDescent="0.25">
      <c r="A58" s="4"/>
      <c r="D58" s="4"/>
      <c r="G58" s="4">
        <v>5</v>
      </c>
      <c r="H58" s="1" t="s">
        <v>307</v>
      </c>
      <c r="I58" s="1" t="s">
        <v>167</v>
      </c>
    </row>
    <row r="59" spans="1:9" x14ac:dyDescent="0.25">
      <c r="A59" s="4"/>
      <c r="D59" s="4"/>
      <c r="G59" s="4">
        <v>6</v>
      </c>
      <c r="H59" s="1" t="s">
        <v>308</v>
      </c>
      <c r="I59" s="1" t="s">
        <v>166</v>
      </c>
    </row>
    <row r="60" spans="1:9" x14ac:dyDescent="0.25">
      <c r="A60" s="3"/>
      <c r="B60" s="2"/>
      <c r="C60" s="2"/>
      <c r="D60" s="3"/>
      <c r="E60" s="2"/>
      <c r="F60" s="2"/>
      <c r="G60" s="3">
        <v>7</v>
      </c>
      <c r="H60" s="2" t="s">
        <v>309</v>
      </c>
      <c r="I60" s="2" t="s">
        <v>165</v>
      </c>
    </row>
    <row r="61" spans="1:9" x14ac:dyDescent="0.25">
      <c r="A61" s="4">
        <v>3</v>
      </c>
      <c r="B61" s="197" t="s">
        <v>310</v>
      </c>
      <c r="C61" s="197" t="s">
        <v>164</v>
      </c>
      <c r="D61" s="4">
        <v>1</v>
      </c>
      <c r="E61" s="1" t="s">
        <v>311</v>
      </c>
      <c r="F61" s="1" t="s">
        <v>163</v>
      </c>
      <c r="G61" s="4">
        <v>1</v>
      </c>
      <c r="H61" s="1" t="s">
        <v>162</v>
      </c>
      <c r="I61" s="1" t="s">
        <v>162</v>
      </c>
    </row>
    <row r="62" spans="1:9" x14ac:dyDescent="0.25">
      <c r="A62" s="4"/>
      <c r="B62" s="198"/>
      <c r="C62" s="198"/>
      <c r="D62" s="4"/>
      <c r="G62" s="4">
        <v>2</v>
      </c>
      <c r="H62" s="1" t="s">
        <v>305</v>
      </c>
      <c r="I62" s="1" t="s">
        <v>152</v>
      </c>
    </row>
    <row r="63" spans="1:9" x14ac:dyDescent="0.25">
      <c r="A63" s="4"/>
      <c r="D63" s="4"/>
      <c r="G63" s="4">
        <v>3</v>
      </c>
      <c r="H63" s="1" t="s">
        <v>312</v>
      </c>
      <c r="I63" s="1" t="s">
        <v>161</v>
      </c>
    </row>
    <row r="64" spans="1:9" x14ac:dyDescent="0.25">
      <c r="A64" s="4"/>
      <c r="D64" s="4"/>
      <c r="G64" s="4">
        <v>4</v>
      </c>
      <c r="H64" s="1" t="s">
        <v>252</v>
      </c>
      <c r="I64" s="1" t="s">
        <v>17</v>
      </c>
    </row>
    <row r="65" spans="1:9" x14ac:dyDescent="0.25">
      <c r="A65" s="4"/>
      <c r="D65" s="4"/>
      <c r="G65" s="4">
        <v>5</v>
      </c>
      <c r="H65" s="1" t="s">
        <v>160</v>
      </c>
      <c r="I65" s="1" t="s">
        <v>160</v>
      </c>
    </row>
    <row r="66" spans="1:9" x14ac:dyDescent="0.25">
      <c r="A66" s="4"/>
      <c r="D66" s="4"/>
      <c r="G66" s="4">
        <v>6</v>
      </c>
      <c r="H66" s="1" t="s">
        <v>313</v>
      </c>
      <c r="I66" s="1" t="s">
        <v>159</v>
      </c>
    </row>
    <row r="67" spans="1:9" x14ac:dyDescent="0.25">
      <c r="A67" s="4"/>
      <c r="D67" s="4"/>
      <c r="G67" s="4">
        <v>7</v>
      </c>
      <c r="H67" s="1" t="s">
        <v>314</v>
      </c>
      <c r="I67" s="1" t="s">
        <v>144</v>
      </c>
    </row>
    <row r="68" spans="1:9" x14ac:dyDescent="0.25">
      <c r="A68" s="4"/>
      <c r="D68" s="4"/>
      <c r="G68" s="4">
        <v>8</v>
      </c>
      <c r="H68" s="1" t="s">
        <v>315</v>
      </c>
      <c r="I68" s="1" t="s">
        <v>158</v>
      </c>
    </row>
    <row r="69" spans="1:9" x14ac:dyDescent="0.25">
      <c r="A69" s="4"/>
      <c r="D69" s="4">
        <v>2</v>
      </c>
      <c r="E69" s="1" t="s">
        <v>316</v>
      </c>
      <c r="F69" s="1" t="s">
        <v>157</v>
      </c>
      <c r="G69" s="4">
        <v>1</v>
      </c>
      <c r="H69" s="1" t="s">
        <v>317</v>
      </c>
      <c r="I69" s="1" t="s">
        <v>156</v>
      </c>
    </row>
    <row r="70" spans="1:9" x14ac:dyDescent="0.25">
      <c r="A70" s="4"/>
      <c r="D70" s="4"/>
      <c r="G70" s="4">
        <v>2</v>
      </c>
      <c r="H70" s="1" t="s">
        <v>318</v>
      </c>
      <c r="I70" s="1" t="s">
        <v>128</v>
      </c>
    </row>
    <row r="71" spans="1:9" x14ac:dyDescent="0.25">
      <c r="A71" s="4"/>
      <c r="D71" s="4"/>
      <c r="G71" s="4">
        <v>3</v>
      </c>
      <c r="H71" s="1" t="s">
        <v>319</v>
      </c>
      <c r="I71" s="1" t="s">
        <v>155</v>
      </c>
    </row>
    <row r="72" spans="1:9" x14ac:dyDescent="0.25">
      <c r="A72" s="4"/>
      <c r="D72" s="4">
        <v>3</v>
      </c>
      <c r="E72" s="6" t="s">
        <v>320</v>
      </c>
      <c r="F72" s="1" t="s">
        <v>154</v>
      </c>
      <c r="G72" s="4">
        <v>1</v>
      </c>
      <c r="H72" s="1" t="s">
        <v>321</v>
      </c>
      <c r="I72" s="1" t="s">
        <v>153</v>
      </c>
    </row>
    <row r="73" spans="1:9" x14ac:dyDescent="0.25">
      <c r="A73" s="4"/>
      <c r="D73" s="4"/>
      <c r="G73" s="4">
        <v>2</v>
      </c>
      <c r="H73" s="1" t="s">
        <v>318</v>
      </c>
      <c r="I73" s="1" t="s">
        <v>128</v>
      </c>
    </row>
    <row r="74" spans="1:9" x14ac:dyDescent="0.25">
      <c r="A74" s="4"/>
      <c r="D74" s="4"/>
      <c r="G74" s="4">
        <v>3</v>
      </c>
      <c r="H74" s="1" t="s">
        <v>305</v>
      </c>
      <c r="I74" s="1" t="s">
        <v>152</v>
      </c>
    </row>
    <row r="75" spans="1:9" x14ac:dyDescent="0.25">
      <c r="A75" s="4"/>
      <c r="D75" s="4"/>
      <c r="G75" s="4">
        <v>4</v>
      </c>
      <c r="H75" s="1" t="s">
        <v>322</v>
      </c>
      <c r="I75" s="1" t="s">
        <v>56</v>
      </c>
    </row>
    <row r="76" spans="1:9" x14ac:dyDescent="0.25">
      <c r="A76" s="4"/>
      <c r="D76" s="4"/>
      <c r="G76" s="4">
        <v>5</v>
      </c>
      <c r="H76" s="1" t="s">
        <v>323</v>
      </c>
      <c r="I76" s="1" t="s">
        <v>151</v>
      </c>
    </row>
    <row r="77" spans="1:9" x14ac:dyDescent="0.25">
      <c r="A77" s="4"/>
      <c r="D77" s="4">
        <v>4</v>
      </c>
      <c r="E77" s="1" t="s">
        <v>324</v>
      </c>
      <c r="F77" s="1" t="s">
        <v>150</v>
      </c>
      <c r="G77" s="4">
        <v>1</v>
      </c>
      <c r="H77" s="1" t="s">
        <v>325</v>
      </c>
      <c r="I77" s="1" t="s">
        <v>149</v>
      </c>
    </row>
    <row r="78" spans="1:9" x14ac:dyDescent="0.25">
      <c r="A78" s="4"/>
      <c r="D78" s="4"/>
      <c r="G78" s="4">
        <v>2</v>
      </c>
      <c r="H78" s="1" t="s">
        <v>326</v>
      </c>
      <c r="I78" s="1" t="s">
        <v>148</v>
      </c>
    </row>
    <row r="79" spans="1:9" x14ac:dyDescent="0.25">
      <c r="A79" s="4"/>
      <c r="D79" s="4"/>
      <c r="G79" s="4">
        <v>3</v>
      </c>
      <c r="H79" s="1" t="s">
        <v>327</v>
      </c>
      <c r="I79" s="1" t="s">
        <v>139</v>
      </c>
    </row>
    <row r="80" spans="1:9" x14ac:dyDescent="0.25">
      <c r="A80" s="4"/>
      <c r="D80" s="4"/>
      <c r="G80" s="4">
        <v>4</v>
      </c>
      <c r="H80" s="1" t="s">
        <v>328</v>
      </c>
      <c r="I80" s="1" t="s">
        <v>147</v>
      </c>
    </row>
    <row r="81" spans="1:9" x14ac:dyDescent="0.25">
      <c r="A81" s="4"/>
      <c r="D81" s="4"/>
      <c r="G81" s="4">
        <v>5</v>
      </c>
      <c r="H81" s="1" t="s">
        <v>329</v>
      </c>
      <c r="I81" s="1" t="s">
        <v>146</v>
      </c>
    </row>
    <row r="82" spans="1:9" x14ac:dyDescent="0.25">
      <c r="A82" s="4"/>
      <c r="D82" s="4"/>
      <c r="G82" s="4">
        <v>6</v>
      </c>
      <c r="H82" s="1" t="s">
        <v>330</v>
      </c>
      <c r="I82" s="1" t="s">
        <v>145</v>
      </c>
    </row>
    <row r="83" spans="1:9" x14ac:dyDescent="0.25">
      <c r="A83" s="4"/>
      <c r="D83" s="4"/>
      <c r="G83" s="4">
        <v>7</v>
      </c>
      <c r="H83" s="1" t="s">
        <v>331</v>
      </c>
      <c r="I83" s="1" t="s">
        <v>144</v>
      </c>
    </row>
    <row r="84" spans="1:9" x14ac:dyDescent="0.25">
      <c r="A84" s="4"/>
      <c r="D84" s="4"/>
      <c r="G84" s="4">
        <v>8</v>
      </c>
      <c r="H84" s="1" t="s">
        <v>143</v>
      </c>
      <c r="I84" s="1" t="s">
        <v>143</v>
      </c>
    </row>
    <row r="85" spans="1:9" x14ac:dyDescent="0.25">
      <c r="A85" s="4"/>
      <c r="D85" s="4">
        <v>5</v>
      </c>
      <c r="E85" s="1" t="s">
        <v>332</v>
      </c>
      <c r="F85" s="1" t="s">
        <v>142</v>
      </c>
      <c r="G85" s="4">
        <v>1</v>
      </c>
      <c r="H85" s="1" t="s">
        <v>333</v>
      </c>
      <c r="I85" s="1" t="s">
        <v>141</v>
      </c>
    </row>
    <row r="86" spans="1:9" x14ac:dyDescent="0.25">
      <c r="A86" s="4"/>
      <c r="D86" s="4"/>
      <c r="G86" s="4">
        <v>2</v>
      </c>
      <c r="H86" s="1" t="s">
        <v>334</v>
      </c>
      <c r="I86" s="1" t="s">
        <v>140</v>
      </c>
    </row>
    <row r="87" spans="1:9" x14ac:dyDescent="0.25">
      <c r="A87" s="4"/>
      <c r="D87" s="4"/>
      <c r="G87" s="4">
        <v>3</v>
      </c>
      <c r="H87" s="1" t="s">
        <v>327</v>
      </c>
      <c r="I87" s="1" t="s">
        <v>139</v>
      </c>
    </row>
    <row r="88" spans="1:9" x14ac:dyDescent="0.25">
      <c r="A88" s="4"/>
      <c r="D88" s="4"/>
      <c r="G88" s="4">
        <v>4</v>
      </c>
      <c r="H88" s="1" t="s">
        <v>335</v>
      </c>
      <c r="I88" s="1" t="s">
        <v>138</v>
      </c>
    </row>
    <row r="89" spans="1:9" x14ac:dyDescent="0.25">
      <c r="A89" s="4"/>
      <c r="D89" s="4"/>
      <c r="G89" s="4">
        <v>5</v>
      </c>
      <c r="H89" s="1" t="s">
        <v>278</v>
      </c>
      <c r="I89" s="1" t="s">
        <v>137</v>
      </c>
    </row>
    <row r="90" spans="1:9" x14ac:dyDescent="0.25">
      <c r="A90" s="4"/>
      <c r="D90" s="4">
        <v>6</v>
      </c>
      <c r="E90" s="1" t="s">
        <v>336</v>
      </c>
      <c r="F90" s="1" t="s">
        <v>136</v>
      </c>
      <c r="G90" s="4">
        <v>1</v>
      </c>
      <c r="H90" s="1" t="s">
        <v>337</v>
      </c>
      <c r="I90" s="1" t="s">
        <v>135</v>
      </c>
    </row>
    <row r="91" spans="1:9" x14ac:dyDescent="0.25">
      <c r="A91" s="4"/>
      <c r="D91" s="4"/>
      <c r="G91" s="4">
        <v>2</v>
      </c>
      <c r="H91" s="1" t="s">
        <v>338</v>
      </c>
      <c r="I91" s="1" t="s">
        <v>134</v>
      </c>
    </row>
    <row r="92" spans="1:9" x14ac:dyDescent="0.25">
      <c r="A92" s="4"/>
      <c r="D92" s="4"/>
      <c r="G92" s="4">
        <v>3</v>
      </c>
      <c r="H92" s="1" t="s">
        <v>339</v>
      </c>
      <c r="I92" s="1" t="s">
        <v>133</v>
      </c>
    </row>
    <row r="93" spans="1:9" x14ac:dyDescent="0.25">
      <c r="A93" s="4"/>
      <c r="D93" s="4">
        <v>7</v>
      </c>
      <c r="E93" s="1" t="s">
        <v>340</v>
      </c>
      <c r="F93" s="1" t="s">
        <v>132</v>
      </c>
      <c r="G93" s="4">
        <v>1</v>
      </c>
      <c r="H93" s="1" t="s">
        <v>341</v>
      </c>
      <c r="I93" s="1" t="s">
        <v>131</v>
      </c>
    </row>
    <row r="94" spans="1:9" x14ac:dyDescent="0.25">
      <c r="A94" s="4"/>
      <c r="D94" s="4"/>
      <c r="G94" s="4">
        <v>2</v>
      </c>
      <c r="H94" s="1" t="s">
        <v>342</v>
      </c>
      <c r="I94" s="1" t="s">
        <v>130</v>
      </c>
    </row>
    <row r="95" spans="1:9" x14ac:dyDescent="0.25">
      <c r="A95" s="4"/>
      <c r="D95" s="4">
        <v>8</v>
      </c>
      <c r="E95" s="1" t="s">
        <v>343</v>
      </c>
      <c r="F95" s="1" t="s">
        <v>129</v>
      </c>
      <c r="G95" s="4">
        <v>1</v>
      </c>
      <c r="H95" s="1" t="s">
        <v>318</v>
      </c>
      <c r="I95" s="1" t="s">
        <v>128</v>
      </c>
    </row>
    <row r="96" spans="1:9" x14ac:dyDescent="0.25">
      <c r="A96" s="4"/>
      <c r="D96" s="4"/>
      <c r="G96" s="4">
        <v>2</v>
      </c>
      <c r="H96" s="1" t="s">
        <v>344</v>
      </c>
      <c r="I96" s="1" t="s">
        <v>127</v>
      </c>
    </row>
    <row r="97" spans="1:9" x14ac:dyDescent="0.25">
      <c r="A97" s="4"/>
      <c r="D97" s="4"/>
      <c r="G97" s="4">
        <v>3</v>
      </c>
      <c r="H97" s="1" t="s">
        <v>345</v>
      </c>
      <c r="I97" s="1" t="s">
        <v>126</v>
      </c>
    </row>
    <row r="98" spans="1:9" x14ac:dyDescent="0.25">
      <c r="A98" s="4"/>
      <c r="D98" s="4">
        <v>9</v>
      </c>
      <c r="E98" s="1" t="s">
        <v>346</v>
      </c>
      <c r="F98" s="1" t="s">
        <v>125</v>
      </c>
      <c r="G98" s="4">
        <v>1</v>
      </c>
      <c r="H98" s="1" t="s">
        <v>347</v>
      </c>
      <c r="I98" s="1" t="s">
        <v>124</v>
      </c>
    </row>
    <row r="99" spans="1:9" x14ac:dyDescent="0.25">
      <c r="A99" s="4"/>
      <c r="D99" s="4"/>
      <c r="G99" s="4">
        <v>2</v>
      </c>
      <c r="H99" s="1" t="s">
        <v>123</v>
      </c>
      <c r="I99" s="1" t="s">
        <v>123</v>
      </c>
    </row>
    <row r="100" spans="1:9" x14ac:dyDescent="0.25">
      <c r="A100" s="4"/>
      <c r="D100" s="4"/>
      <c r="G100" s="4">
        <v>3</v>
      </c>
      <c r="H100" s="1" t="s">
        <v>348</v>
      </c>
      <c r="I100" s="1" t="s">
        <v>122</v>
      </c>
    </row>
    <row r="101" spans="1:9" x14ac:dyDescent="0.25">
      <c r="A101" s="4"/>
      <c r="D101" s="4">
        <v>10</v>
      </c>
      <c r="E101" s="1" t="s">
        <v>349</v>
      </c>
      <c r="F101" s="1" t="s">
        <v>121</v>
      </c>
      <c r="G101" s="4">
        <v>1</v>
      </c>
      <c r="H101" s="1" t="s">
        <v>350</v>
      </c>
      <c r="I101" s="1" t="s">
        <v>120</v>
      </c>
    </row>
    <row r="102" spans="1:9" x14ac:dyDescent="0.25">
      <c r="A102" s="4"/>
      <c r="D102" s="4"/>
      <c r="G102" s="4">
        <v>2</v>
      </c>
      <c r="H102" s="1" t="s">
        <v>351</v>
      </c>
      <c r="I102" s="1" t="s">
        <v>119</v>
      </c>
    </row>
    <row r="103" spans="1:9" x14ac:dyDescent="0.25">
      <c r="A103" s="4"/>
      <c r="D103" s="4"/>
      <c r="G103" s="4">
        <v>3</v>
      </c>
      <c r="H103" s="6" t="s">
        <v>352</v>
      </c>
      <c r="I103" s="1" t="s">
        <v>118</v>
      </c>
    </row>
    <row r="104" spans="1:9" x14ac:dyDescent="0.25">
      <c r="A104" s="4"/>
      <c r="D104" s="4"/>
      <c r="G104" s="4">
        <v>4</v>
      </c>
      <c r="H104" s="1" t="s">
        <v>353</v>
      </c>
      <c r="I104" s="1" t="s">
        <v>117</v>
      </c>
    </row>
    <row r="105" spans="1:9" x14ac:dyDescent="0.25">
      <c r="A105" s="4"/>
      <c r="D105" s="4"/>
      <c r="G105" s="4">
        <v>5</v>
      </c>
      <c r="H105" s="1" t="s">
        <v>116</v>
      </c>
      <c r="I105" s="1" t="s">
        <v>116</v>
      </c>
    </row>
    <row r="106" spans="1:9" x14ac:dyDescent="0.25">
      <c r="A106" s="4"/>
      <c r="D106" s="4"/>
      <c r="G106" s="4">
        <v>6</v>
      </c>
      <c r="H106" s="1" t="s">
        <v>354</v>
      </c>
      <c r="I106" s="1" t="s">
        <v>115</v>
      </c>
    </row>
    <row r="107" spans="1:9" x14ac:dyDescent="0.25">
      <c r="A107" s="4"/>
      <c r="D107" s="4">
        <v>11</v>
      </c>
      <c r="E107" s="1" t="s">
        <v>355</v>
      </c>
      <c r="F107" s="1" t="s">
        <v>114</v>
      </c>
      <c r="G107" s="4">
        <v>1</v>
      </c>
      <c r="H107" s="1" t="s">
        <v>356</v>
      </c>
      <c r="I107" s="1" t="s">
        <v>113</v>
      </c>
    </row>
    <row r="108" spans="1:9" x14ac:dyDescent="0.25">
      <c r="A108" s="4"/>
      <c r="D108" s="4"/>
      <c r="G108" s="4">
        <v>2</v>
      </c>
      <c r="H108" s="1" t="s">
        <v>357</v>
      </c>
      <c r="I108" s="1" t="s">
        <v>112</v>
      </c>
    </row>
    <row r="109" spans="1:9" x14ac:dyDescent="0.25">
      <c r="A109" s="4"/>
      <c r="D109" s="4"/>
      <c r="G109" s="4">
        <v>3</v>
      </c>
      <c r="H109" s="1" t="s">
        <v>358</v>
      </c>
      <c r="I109" s="1" t="s">
        <v>111</v>
      </c>
    </row>
    <row r="110" spans="1:9" x14ac:dyDescent="0.25">
      <c r="A110" s="4"/>
      <c r="D110" s="4"/>
      <c r="G110" s="4">
        <v>4</v>
      </c>
      <c r="H110" s="1" t="s">
        <v>359</v>
      </c>
      <c r="I110" s="1" t="s">
        <v>54</v>
      </c>
    </row>
    <row r="111" spans="1:9" x14ac:dyDescent="0.25">
      <c r="A111" s="4"/>
      <c r="D111" s="4"/>
      <c r="G111" s="4">
        <v>5</v>
      </c>
      <c r="H111" s="1" t="s">
        <v>360</v>
      </c>
      <c r="I111" s="1" t="s">
        <v>110</v>
      </c>
    </row>
    <row r="112" spans="1:9" x14ac:dyDescent="0.25">
      <c r="A112" s="4"/>
      <c r="D112" s="4"/>
      <c r="G112" s="4">
        <v>6</v>
      </c>
      <c r="H112" s="1" t="s">
        <v>361</v>
      </c>
      <c r="I112" s="1" t="s">
        <v>109</v>
      </c>
    </row>
    <row r="113" spans="1:9" x14ac:dyDescent="0.25">
      <c r="A113" s="4"/>
      <c r="D113" s="4"/>
      <c r="G113" s="4">
        <v>7</v>
      </c>
      <c r="H113" s="1" t="s">
        <v>362</v>
      </c>
      <c r="I113" s="1" t="s">
        <v>66</v>
      </c>
    </row>
    <row r="114" spans="1:9" x14ac:dyDescent="0.25">
      <c r="A114" s="4"/>
      <c r="D114" s="4">
        <v>12</v>
      </c>
      <c r="E114" s="1" t="s">
        <v>363</v>
      </c>
      <c r="F114" s="1" t="s">
        <v>108</v>
      </c>
      <c r="G114" s="4">
        <v>1</v>
      </c>
      <c r="H114" s="1" t="s">
        <v>364</v>
      </c>
      <c r="I114" s="1" t="s">
        <v>107</v>
      </c>
    </row>
    <row r="115" spans="1:9" x14ac:dyDescent="0.25">
      <c r="A115" s="4"/>
      <c r="D115" s="4"/>
      <c r="G115" s="4">
        <v>2</v>
      </c>
      <c r="H115" s="1" t="s">
        <v>365</v>
      </c>
      <c r="I115" s="1" t="s">
        <v>106</v>
      </c>
    </row>
    <row r="116" spans="1:9" x14ac:dyDescent="0.25">
      <c r="A116" s="4"/>
      <c r="D116" s="4"/>
      <c r="G116" s="4">
        <v>3</v>
      </c>
      <c r="H116" s="1" t="s">
        <v>366</v>
      </c>
      <c r="I116" s="1" t="s">
        <v>105</v>
      </c>
    </row>
    <row r="117" spans="1:9" x14ac:dyDescent="0.25">
      <c r="A117" s="4"/>
      <c r="D117" s="4"/>
      <c r="G117" s="4">
        <v>4</v>
      </c>
      <c r="H117" s="1" t="s">
        <v>367</v>
      </c>
      <c r="I117" s="1" t="s">
        <v>104</v>
      </c>
    </row>
    <row r="118" spans="1:9" x14ac:dyDescent="0.25">
      <c r="A118" s="4"/>
      <c r="D118" s="4"/>
      <c r="G118" s="4">
        <v>5</v>
      </c>
      <c r="H118" s="1" t="s">
        <v>368</v>
      </c>
      <c r="I118" s="1" t="s">
        <v>103</v>
      </c>
    </row>
    <row r="119" spans="1:9" x14ac:dyDescent="0.25">
      <c r="A119" s="4"/>
      <c r="D119" s="4"/>
      <c r="G119" s="4">
        <v>6</v>
      </c>
      <c r="H119" s="6" t="s">
        <v>369</v>
      </c>
      <c r="I119" s="1" t="s">
        <v>81</v>
      </c>
    </row>
    <row r="120" spans="1:9" x14ac:dyDescent="0.25">
      <c r="A120" s="3"/>
      <c r="B120" s="2"/>
      <c r="C120" s="2"/>
      <c r="D120" s="3"/>
      <c r="E120" s="2"/>
      <c r="F120" s="2"/>
      <c r="G120" s="3">
        <v>7</v>
      </c>
      <c r="H120" s="2" t="s">
        <v>370</v>
      </c>
      <c r="I120" s="2" t="s">
        <v>102</v>
      </c>
    </row>
    <row r="121" spans="1:9" x14ac:dyDescent="0.25">
      <c r="A121" s="4">
        <v>4</v>
      </c>
      <c r="B121" s="197" t="s">
        <v>371</v>
      </c>
      <c r="C121" s="197" t="s">
        <v>645</v>
      </c>
      <c r="D121" s="4">
        <v>1</v>
      </c>
      <c r="E121" s="1" t="s">
        <v>372</v>
      </c>
      <c r="F121" s="1" t="s">
        <v>15</v>
      </c>
      <c r="G121" s="4">
        <v>1</v>
      </c>
      <c r="H121" s="1" t="s">
        <v>101</v>
      </c>
      <c r="I121" s="1" t="s">
        <v>101</v>
      </c>
    </row>
    <row r="122" spans="1:9" x14ac:dyDescent="0.25">
      <c r="A122" s="4"/>
      <c r="B122" s="198"/>
      <c r="C122" s="198"/>
      <c r="D122" s="4"/>
      <c r="G122" s="4">
        <v>2</v>
      </c>
      <c r="H122" s="1" t="s">
        <v>100</v>
      </c>
      <c r="I122" s="1" t="s">
        <v>100</v>
      </c>
    </row>
    <row r="123" spans="1:9" x14ac:dyDescent="0.25">
      <c r="A123" s="4"/>
      <c r="D123" s="4"/>
      <c r="G123" s="4">
        <v>3</v>
      </c>
      <c r="H123" s="1" t="s">
        <v>99</v>
      </c>
      <c r="I123" s="1" t="s">
        <v>99</v>
      </c>
    </row>
    <row r="124" spans="1:9" x14ac:dyDescent="0.25">
      <c r="A124" s="4"/>
      <c r="D124" s="4"/>
      <c r="G124" s="4">
        <v>4</v>
      </c>
      <c r="H124" s="1" t="s">
        <v>98</v>
      </c>
      <c r="I124" s="1" t="s">
        <v>98</v>
      </c>
    </row>
    <row r="125" spans="1:9" x14ac:dyDescent="0.25">
      <c r="A125" s="4"/>
      <c r="D125" s="4"/>
      <c r="G125" s="4">
        <v>5</v>
      </c>
      <c r="H125" s="1" t="s">
        <v>373</v>
      </c>
      <c r="I125" s="1" t="s">
        <v>97</v>
      </c>
    </row>
    <row r="126" spans="1:9" x14ac:dyDescent="0.25">
      <c r="A126" s="4"/>
      <c r="D126" s="4">
        <v>2</v>
      </c>
      <c r="E126" s="1" t="s">
        <v>374</v>
      </c>
      <c r="F126" s="1" t="s">
        <v>96</v>
      </c>
      <c r="G126" s="4">
        <v>1</v>
      </c>
      <c r="H126" s="1" t="s">
        <v>375</v>
      </c>
      <c r="I126" s="1" t="s">
        <v>95</v>
      </c>
    </row>
    <row r="127" spans="1:9" x14ac:dyDescent="0.25">
      <c r="A127" s="4"/>
      <c r="D127" s="4"/>
      <c r="G127" s="4">
        <v>2</v>
      </c>
      <c r="H127" s="1" t="s">
        <v>376</v>
      </c>
      <c r="I127" s="1" t="s">
        <v>94</v>
      </c>
    </row>
    <row r="128" spans="1:9" x14ac:dyDescent="0.25">
      <c r="A128" s="4"/>
      <c r="D128" s="4"/>
      <c r="G128" s="4">
        <v>3</v>
      </c>
      <c r="H128" s="1" t="s">
        <v>377</v>
      </c>
      <c r="I128" s="1" t="s">
        <v>93</v>
      </c>
    </row>
    <row r="129" spans="1:9" x14ac:dyDescent="0.25">
      <c r="A129" s="4"/>
      <c r="D129" s="4"/>
      <c r="G129" s="4">
        <v>4</v>
      </c>
      <c r="H129" s="1" t="s">
        <v>378</v>
      </c>
      <c r="I129" s="1" t="s">
        <v>92</v>
      </c>
    </row>
    <row r="130" spans="1:9" x14ac:dyDescent="0.25">
      <c r="A130" s="4"/>
      <c r="D130" s="4">
        <v>3</v>
      </c>
      <c r="E130" s="1" t="s">
        <v>379</v>
      </c>
      <c r="F130" s="1" t="s">
        <v>91</v>
      </c>
      <c r="G130" s="4">
        <v>1</v>
      </c>
      <c r="H130" s="1" t="s">
        <v>380</v>
      </c>
      <c r="I130" s="1" t="s">
        <v>90</v>
      </c>
    </row>
    <row r="131" spans="1:9" x14ac:dyDescent="0.25">
      <c r="A131" s="4"/>
      <c r="D131" s="4"/>
      <c r="G131" s="4">
        <v>2</v>
      </c>
      <c r="H131" s="1" t="s">
        <v>381</v>
      </c>
      <c r="I131" s="1" t="s">
        <v>89</v>
      </c>
    </row>
    <row r="132" spans="1:9" x14ac:dyDescent="0.25">
      <c r="A132" s="4"/>
      <c r="D132" s="4"/>
      <c r="G132" s="4">
        <v>3</v>
      </c>
      <c r="H132" s="1" t="s">
        <v>382</v>
      </c>
      <c r="I132" s="1" t="s">
        <v>88</v>
      </c>
    </row>
    <row r="133" spans="1:9" x14ac:dyDescent="0.25">
      <c r="A133" s="4"/>
      <c r="D133" s="4"/>
      <c r="G133" s="4">
        <v>4</v>
      </c>
      <c r="H133" s="1" t="s">
        <v>383</v>
      </c>
      <c r="I133" s="1" t="s">
        <v>87</v>
      </c>
    </row>
    <row r="134" spans="1:9" x14ac:dyDescent="0.25">
      <c r="A134" s="4"/>
      <c r="D134" s="4"/>
      <c r="G134" s="4">
        <v>5</v>
      </c>
      <c r="H134" s="6" t="s">
        <v>384</v>
      </c>
      <c r="I134" s="1" t="s">
        <v>86</v>
      </c>
    </row>
    <row r="135" spans="1:9" x14ac:dyDescent="0.25">
      <c r="A135" s="4"/>
      <c r="D135" s="4">
        <v>4</v>
      </c>
      <c r="E135" s="1" t="s">
        <v>85</v>
      </c>
      <c r="F135" s="1" t="s">
        <v>85</v>
      </c>
      <c r="G135" s="4">
        <v>1</v>
      </c>
      <c r="H135" s="1" t="s">
        <v>254</v>
      </c>
      <c r="I135" s="1" t="s">
        <v>84</v>
      </c>
    </row>
    <row r="136" spans="1:9" x14ac:dyDescent="0.25">
      <c r="A136" s="4"/>
      <c r="D136" s="4"/>
      <c r="G136" s="4">
        <v>2</v>
      </c>
      <c r="H136" s="1" t="s">
        <v>385</v>
      </c>
      <c r="I136" s="1" t="s">
        <v>83</v>
      </c>
    </row>
    <row r="137" spans="1:9" x14ac:dyDescent="0.25">
      <c r="A137" s="4"/>
      <c r="D137" s="4"/>
      <c r="G137" s="4">
        <v>3</v>
      </c>
      <c r="H137" s="1" t="s">
        <v>386</v>
      </c>
      <c r="I137" s="1" t="s">
        <v>82</v>
      </c>
    </row>
    <row r="138" spans="1:9" x14ac:dyDescent="0.25">
      <c r="A138" s="4"/>
      <c r="D138" s="4"/>
      <c r="G138" s="4">
        <v>4</v>
      </c>
      <c r="H138" s="6" t="s">
        <v>369</v>
      </c>
      <c r="I138" s="1" t="s">
        <v>81</v>
      </c>
    </row>
    <row r="139" spans="1:9" x14ac:dyDescent="0.25">
      <c r="A139" s="4"/>
      <c r="D139" s="4"/>
      <c r="G139" s="4">
        <v>5</v>
      </c>
      <c r="H139" s="1" t="s">
        <v>387</v>
      </c>
      <c r="I139" s="1" t="s">
        <v>80</v>
      </c>
    </row>
    <row r="140" spans="1:9" x14ac:dyDescent="0.25">
      <c r="A140" s="4"/>
      <c r="D140" s="4"/>
      <c r="G140" s="4">
        <v>6</v>
      </c>
      <c r="H140" s="1" t="s">
        <v>388</v>
      </c>
      <c r="I140" s="1" t="s">
        <v>79</v>
      </c>
    </row>
    <row r="141" spans="1:9" x14ac:dyDescent="0.25">
      <c r="A141" s="4"/>
      <c r="D141" s="4"/>
      <c r="G141" s="4">
        <v>7</v>
      </c>
      <c r="H141" s="1" t="s">
        <v>389</v>
      </c>
      <c r="I141" s="1" t="s">
        <v>78</v>
      </c>
    </row>
    <row r="142" spans="1:9" x14ac:dyDescent="0.25">
      <c r="A142" s="4"/>
      <c r="D142" s="4"/>
      <c r="G142" s="4">
        <v>8</v>
      </c>
      <c r="H142" s="1" t="s">
        <v>77</v>
      </c>
      <c r="I142" s="1" t="s">
        <v>77</v>
      </c>
    </row>
    <row r="143" spans="1:9" x14ac:dyDescent="0.25">
      <c r="A143" s="4"/>
      <c r="D143" s="4">
        <v>5</v>
      </c>
      <c r="E143" s="1" t="s">
        <v>252</v>
      </c>
      <c r="F143" s="1" t="s">
        <v>17</v>
      </c>
      <c r="G143" s="4">
        <v>1</v>
      </c>
      <c r="H143" s="1" t="s">
        <v>390</v>
      </c>
      <c r="I143" s="1" t="s">
        <v>76</v>
      </c>
    </row>
    <row r="144" spans="1:9" x14ac:dyDescent="0.25">
      <c r="A144" s="4"/>
      <c r="D144" s="4"/>
      <c r="G144" s="4">
        <v>2</v>
      </c>
      <c r="H144" s="1" t="s">
        <v>391</v>
      </c>
      <c r="I144" s="1" t="s">
        <v>75</v>
      </c>
    </row>
    <row r="145" spans="1:9" x14ac:dyDescent="0.25">
      <c r="A145" s="4"/>
      <c r="D145" s="4"/>
      <c r="G145" s="4">
        <v>3</v>
      </c>
      <c r="H145" s="1" t="s">
        <v>392</v>
      </c>
      <c r="I145" s="1" t="s">
        <v>74</v>
      </c>
    </row>
    <row r="146" spans="1:9" x14ac:dyDescent="0.25">
      <c r="A146" s="4"/>
      <c r="D146" s="4"/>
      <c r="G146" s="4">
        <v>4</v>
      </c>
      <c r="H146" s="1" t="s">
        <v>393</v>
      </c>
      <c r="I146" s="1" t="s">
        <v>73</v>
      </c>
    </row>
    <row r="147" spans="1:9" x14ac:dyDescent="0.25">
      <c r="A147" s="4"/>
      <c r="D147" s="4"/>
      <c r="G147" s="4">
        <v>5</v>
      </c>
      <c r="H147" s="6" t="s">
        <v>620</v>
      </c>
      <c r="I147" s="1" t="s">
        <v>72</v>
      </c>
    </row>
    <row r="148" spans="1:9" x14ac:dyDescent="0.25">
      <c r="A148" s="4"/>
      <c r="D148" s="4">
        <v>6</v>
      </c>
      <c r="E148" s="1" t="s">
        <v>394</v>
      </c>
      <c r="F148" s="1" t="s">
        <v>71</v>
      </c>
      <c r="G148" s="4">
        <v>1</v>
      </c>
      <c r="H148" s="6" t="s">
        <v>395</v>
      </c>
      <c r="I148" s="1" t="s">
        <v>70</v>
      </c>
    </row>
    <row r="149" spans="1:9" x14ac:dyDescent="0.25">
      <c r="A149" s="4"/>
      <c r="D149" s="4"/>
      <c r="G149" s="4">
        <v>2</v>
      </c>
      <c r="H149" s="1" t="s">
        <v>69</v>
      </c>
      <c r="I149" s="1" t="s">
        <v>69</v>
      </c>
    </row>
    <row r="150" spans="1:9" x14ac:dyDescent="0.25">
      <c r="A150" s="4"/>
      <c r="D150" s="4"/>
      <c r="G150" s="4">
        <v>3</v>
      </c>
      <c r="H150" s="1" t="s">
        <v>396</v>
      </c>
      <c r="I150" s="1" t="s">
        <v>68</v>
      </c>
    </row>
    <row r="151" spans="1:9" x14ac:dyDescent="0.25">
      <c r="A151" s="4"/>
      <c r="D151" s="4"/>
      <c r="G151" s="4">
        <v>4</v>
      </c>
      <c r="H151" s="1" t="s">
        <v>397</v>
      </c>
      <c r="I151" s="1" t="s">
        <v>67</v>
      </c>
    </row>
    <row r="152" spans="1:9" x14ac:dyDescent="0.25">
      <c r="A152" s="4"/>
      <c r="D152" s="4"/>
      <c r="G152" s="4">
        <v>5</v>
      </c>
      <c r="H152" s="1" t="s">
        <v>362</v>
      </c>
      <c r="I152" s="1" t="s">
        <v>66</v>
      </c>
    </row>
    <row r="153" spans="1:9" x14ac:dyDescent="0.25">
      <c r="A153" s="4"/>
      <c r="D153" s="4">
        <v>7</v>
      </c>
      <c r="E153" s="1" t="s">
        <v>398</v>
      </c>
      <c r="F153" s="1" t="s">
        <v>65</v>
      </c>
      <c r="G153" s="4">
        <v>1</v>
      </c>
      <c r="H153" s="1" t="s">
        <v>399</v>
      </c>
      <c r="I153" s="1" t="s">
        <v>64</v>
      </c>
    </row>
    <row r="154" spans="1:9" x14ac:dyDescent="0.25">
      <c r="A154" s="4"/>
      <c r="D154" s="4"/>
      <c r="G154" s="4">
        <v>2</v>
      </c>
      <c r="H154" s="1" t="s">
        <v>400</v>
      </c>
      <c r="I154" s="1" t="s">
        <v>63</v>
      </c>
    </row>
    <row r="155" spans="1:9" x14ac:dyDescent="0.25">
      <c r="A155" s="4"/>
      <c r="D155" s="4"/>
      <c r="G155" s="4">
        <v>3</v>
      </c>
      <c r="H155" s="1" t="s">
        <v>401</v>
      </c>
      <c r="I155" s="1" t="s">
        <v>62</v>
      </c>
    </row>
    <row r="156" spans="1:9" x14ac:dyDescent="0.25">
      <c r="A156" s="4"/>
      <c r="D156" s="4"/>
      <c r="G156" s="4">
        <v>4</v>
      </c>
      <c r="H156" s="1" t="s">
        <v>402</v>
      </c>
      <c r="I156" s="1" t="s">
        <v>61</v>
      </c>
    </row>
    <row r="157" spans="1:9" x14ac:dyDescent="0.25">
      <c r="A157" s="4"/>
      <c r="D157" s="4"/>
      <c r="G157" s="4">
        <v>5</v>
      </c>
      <c r="H157" s="1" t="s">
        <v>403</v>
      </c>
      <c r="I157" s="1" t="s">
        <v>60</v>
      </c>
    </row>
    <row r="158" spans="1:9" x14ac:dyDescent="0.25">
      <c r="A158" s="4"/>
      <c r="D158" s="4"/>
      <c r="G158" s="4">
        <v>6</v>
      </c>
      <c r="H158" s="1" t="s">
        <v>404</v>
      </c>
      <c r="I158" s="1" t="s">
        <v>59</v>
      </c>
    </row>
    <row r="159" spans="1:9" x14ac:dyDescent="0.25">
      <c r="A159" s="4"/>
      <c r="D159" s="4">
        <v>8</v>
      </c>
      <c r="E159" s="1" t="s">
        <v>405</v>
      </c>
      <c r="F159" s="1" t="s">
        <v>58</v>
      </c>
      <c r="G159" s="4">
        <v>1</v>
      </c>
      <c r="H159" s="1" t="s">
        <v>57</v>
      </c>
      <c r="I159" s="1" t="s">
        <v>57</v>
      </c>
    </row>
    <row r="160" spans="1:9" x14ac:dyDescent="0.25">
      <c r="A160" s="4"/>
      <c r="D160" s="4"/>
      <c r="G160" s="4">
        <v>2</v>
      </c>
      <c r="H160" s="1" t="s">
        <v>406</v>
      </c>
      <c r="I160" s="1" t="s">
        <v>56</v>
      </c>
    </row>
    <row r="161" spans="1:9" x14ac:dyDescent="0.25">
      <c r="A161" s="4"/>
      <c r="D161" s="4"/>
      <c r="G161" s="4">
        <v>3</v>
      </c>
      <c r="H161" s="1" t="s">
        <v>407</v>
      </c>
      <c r="I161" s="1" t="s">
        <v>55</v>
      </c>
    </row>
    <row r="162" spans="1:9" x14ac:dyDescent="0.25">
      <c r="A162" s="4"/>
      <c r="D162" s="4">
        <v>9</v>
      </c>
      <c r="E162" s="6" t="s">
        <v>408</v>
      </c>
      <c r="F162" s="1" t="s">
        <v>16</v>
      </c>
      <c r="G162" s="4">
        <v>1</v>
      </c>
      <c r="H162" s="1" t="s">
        <v>359</v>
      </c>
      <c r="I162" s="1" t="s">
        <v>54</v>
      </c>
    </row>
    <row r="163" spans="1:9" x14ac:dyDescent="0.25">
      <c r="A163" s="4"/>
      <c r="D163" s="4"/>
      <c r="G163" s="4">
        <v>2</v>
      </c>
      <c r="H163" s="1" t="s">
        <v>383</v>
      </c>
      <c r="I163" s="1" t="s">
        <v>53</v>
      </c>
    </row>
    <row r="164" spans="1:9" x14ac:dyDescent="0.25">
      <c r="A164" s="4"/>
      <c r="D164" s="4"/>
      <c r="G164" s="4">
        <v>3</v>
      </c>
      <c r="H164" s="1" t="s">
        <v>409</v>
      </c>
      <c r="I164" s="1" t="s">
        <v>52</v>
      </c>
    </row>
    <row r="165" spans="1:9" x14ac:dyDescent="0.25">
      <c r="A165" s="3"/>
      <c r="B165" s="2"/>
      <c r="C165" s="2"/>
      <c r="D165" s="3"/>
      <c r="E165" s="2"/>
      <c r="F165" s="2"/>
      <c r="G165" s="3">
        <v>4</v>
      </c>
      <c r="H165" s="2" t="s">
        <v>410</v>
      </c>
      <c r="I165" s="2" t="s">
        <v>51</v>
      </c>
    </row>
    <row r="166" spans="1:9" x14ac:dyDescent="0.25">
      <c r="A166" s="4">
        <v>5</v>
      </c>
      <c r="B166" s="197" t="s">
        <v>411</v>
      </c>
      <c r="C166" s="197" t="s">
        <v>50</v>
      </c>
      <c r="D166" s="4">
        <v>1</v>
      </c>
      <c r="E166" s="1" t="s">
        <v>412</v>
      </c>
      <c r="F166" s="1" t="s">
        <v>49</v>
      </c>
      <c r="G166" s="4">
        <v>1</v>
      </c>
      <c r="H166" s="1" t="s">
        <v>413</v>
      </c>
      <c r="I166" s="1" t="s">
        <v>48</v>
      </c>
    </row>
    <row r="167" spans="1:9" x14ac:dyDescent="0.25">
      <c r="A167" s="4"/>
      <c r="B167" s="198"/>
      <c r="C167" s="198"/>
      <c r="D167" s="4"/>
      <c r="G167" s="4">
        <v>2</v>
      </c>
      <c r="H167" s="1" t="s">
        <v>414</v>
      </c>
      <c r="I167" s="1" t="s">
        <v>47</v>
      </c>
    </row>
    <row r="168" spans="1:9" x14ac:dyDescent="0.25">
      <c r="A168" s="4"/>
      <c r="D168" s="4"/>
      <c r="G168" s="4">
        <v>3</v>
      </c>
      <c r="H168" s="1" t="s">
        <v>415</v>
      </c>
      <c r="I168" s="1" t="s">
        <v>46</v>
      </c>
    </row>
    <row r="169" spans="1:9" x14ac:dyDescent="0.25">
      <c r="A169" s="3"/>
      <c r="B169" s="2"/>
      <c r="C169" s="2"/>
      <c r="D169" s="3"/>
      <c r="E169" s="2"/>
      <c r="F169" s="2"/>
      <c r="G169" s="3">
        <v>4</v>
      </c>
      <c r="H169" s="2" t="s">
        <v>416</v>
      </c>
      <c r="I169" s="2" t="s">
        <v>45</v>
      </c>
    </row>
    <row r="170" spans="1:9" x14ac:dyDescent="0.25">
      <c r="A170" s="4">
        <v>6</v>
      </c>
      <c r="B170" s="1" t="s">
        <v>417</v>
      </c>
      <c r="C170" s="1" t="s">
        <v>44</v>
      </c>
      <c r="D170" s="4">
        <v>1</v>
      </c>
      <c r="E170" s="1" t="s">
        <v>418</v>
      </c>
      <c r="F170" s="1" t="s">
        <v>43</v>
      </c>
      <c r="G170" s="4">
        <v>1</v>
      </c>
      <c r="H170" s="1" t="s">
        <v>42</v>
      </c>
      <c r="I170" s="1" t="s">
        <v>42</v>
      </c>
    </row>
    <row r="171" spans="1:9" x14ac:dyDescent="0.25">
      <c r="A171" s="4"/>
      <c r="D171" s="4"/>
      <c r="G171" s="4">
        <v>2</v>
      </c>
      <c r="H171" s="1" t="s">
        <v>419</v>
      </c>
      <c r="I171" s="1" t="s">
        <v>41</v>
      </c>
    </row>
    <row r="172" spans="1:9" x14ac:dyDescent="0.25">
      <c r="A172" s="4"/>
      <c r="D172" s="4"/>
      <c r="G172" s="4">
        <v>3</v>
      </c>
      <c r="H172" s="1" t="s">
        <v>420</v>
      </c>
      <c r="I172" s="1" t="s">
        <v>40</v>
      </c>
    </row>
    <row r="173" spans="1:9" x14ac:dyDescent="0.25">
      <c r="A173" s="4"/>
      <c r="D173" s="4"/>
      <c r="G173" s="4">
        <v>4</v>
      </c>
      <c r="H173" s="1" t="s">
        <v>421</v>
      </c>
      <c r="I173" s="1" t="s">
        <v>39</v>
      </c>
    </row>
    <row r="174" spans="1:9" x14ac:dyDescent="0.25">
      <c r="A174" s="4"/>
      <c r="D174" s="4"/>
      <c r="G174" s="4">
        <v>5</v>
      </c>
      <c r="H174" s="1" t="s">
        <v>422</v>
      </c>
      <c r="I174" s="1" t="s">
        <v>38</v>
      </c>
    </row>
    <row r="175" spans="1:9" x14ac:dyDescent="0.25">
      <c r="A175" s="4"/>
      <c r="D175" s="4"/>
      <c r="G175" s="4">
        <v>6</v>
      </c>
      <c r="H175" s="1" t="s">
        <v>423</v>
      </c>
      <c r="I175" s="1" t="s">
        <v>37</v>
      </c>
    </row>
    <row r="176" spans="1:9" x14ac:dyDescent="0.25">
      <c r="A176" s="4"/>
      <c r="D176" s="4">
        <v>2</v>
      </c>
      <c r="E176" s="1" t="s">
        <v>424</v>
      </c>
      <c r="F176" s="1" t="s">
        <v>36</v>
      </c>
      <c r="G176" s="4">
        <v>1</v>
      </c>
      <c r="H176" s="1" t="s">
        <v>425</v>
      </c>
      <c r="I176" s="1" t="s">
        <v>35</v>
      </c>
    </row>
    <row r="177" spans="1:9" x14ac:dyDescent="0.25">
      <c r="A177" s="4"/>
      <c r="D177" s="4">
        <v>3</v>
      </c>
      <c r="E177" s="1" t="s">
        <v>426</v>
      </c>
      <c r="F177" s="1" t="s">
        <v>34</v>
      </c>
      <c r="G177" s="4">
        <v>1</v>
      </c>
      <c r="H177" s="1" t="s">
        <v>427</v>
      </c>
      <c r="I177" s="1" t="s">
        <v>33</v>
      </c>
    </row>
    <row r="178" spans="1:9" x14ac:dyDescent="0.25">
      <c r="A178" s="4"/>
      <c r="D178" s="4"/>
      <c r="G178" s="4">
        <v>2</v>
      </c>
      <c r="H178" s="1" t="s">
        <v>428</v>
      </c>
      <c r="I178" s="1" t="s">
        <v>32</v>
      </c>
    </row>
    <row r="179" spans="1:9" x14ac:dyDescent="0.25">
      <c r="A179" s="4"/>
      <c r="D179" s="4"/>
      <c r="G179" s="4">
        <v>3</v>
      </c>
      <c r="H179" s="1" t="s">
        <v>429</v>
      </c>
      <c r="I179" s="1" t="s">
        <v>31</v>
      </c>
    </row>
    <row r="180" spans="1:9" x14ac:dyDescent="0.25">
      <c r="A180" s="4"/>
      <c r="D180" s="4"/>
      <c r="G180" s="4">
        <v>4</v>
      </c>
      <c r="H180" s="1" t="s">
        <v>430</v>
      </c>
      <c r="I180" s="1" t="s">
        <v>30</v>
      </c>
    </row>
    <row r="181" spans="1:9" x14ac:dyDescent="0.25">
      <c r="A181" s="4"/>
      <c r="D181" s="4"/>
      <c r="G181" s="4">
        <v>5</v>
      </c>
      <c r="H181" s="6" t="s">
        <v>431</v>
      </c>
      <c r="I181" s="1" t="s">
        <v>29</v>
      </c>
    </row>
    <row r="182" spans="1:9" x14ac:dyDescent="0.25">
      <c r="A182" s="4"/>
      <c r="D182" s="4"/>
      <c r="G182" s="4">
        <v>6</v>
      </c>
      <c r="H182" s="1" t="s">
        <v>432</v>
      </c>
      <c r="I182" s="1" t="s">
        <v>28</v>
      </c>
    </row>
    <row r="183" spans="1:9" x14ac:dyDescent="0.25">
      <c r="A183" s="4"/>
      <c r="D183" s="4"/>
      <c r="G183" s="4">
        <v>7</v>
      </c>
      <c r="H183" s="1" t="s">
        <v>433</v>
      </c>
      <c r="I183" s="1" t="s">
        <v>27</v>
      </c>
    </row>
    <row r="184" spans="1:9" x14ac:dyDescent="0.25">
      <c r="A184" s="4"/>
      <c r="D184" s="4"/>
      <c r="G184" s="4">
        <v>8</v>
      </c>
      <c r="H184" s="1" t="s">
        <v>434</v>
      </c>
      <c r="I184" s="1" t="s">
        <v>26</v>
      </c>
    </row>
    <row r="185" spans="1:9" x14ac:dyDescent="0.25">
      <c r="A185" s="4"/>
      <c r="D185" s="4"/>
      <c r="G185" s="4">
        <v>9</v>
      </c>
      <c r="H185" s="1" t="s">
        <v>435</v>
      </c>
      <c r="I185" s="1" t="s">
        <v>25</v>
      </c>
    </row>
    <row r="186" spans="1:9" x14ac:dyDescent="0.25">
      <c r="A186" s="4"/>
      <c r="D186" s="4">
        <v>4</v>
      </c>
      <c r="E186" s="1" t="s">
        <v>436</v>
      </c>
      <c r="F186" s="1" t="s">
        <v>24</v>
      </c>
      <c r="G186" s="4">
        <v>1</v>
      </c>
      <c r="H186" s="1" t="s">
        <v>383</v>
      </c>
      <c r="I186" s="1" t="s">
        <v>23</v>
      </c>
    </row>
    <row r="187" spans="1:9" x14ac:dyDescent="0.25">
      <c r="A187" s="4"/>
      <c r="D187" s="4"/>
      <c r="G187" s="4">
        <v>2</v>
      </c>
      <c r="H187" s="1" t="s">
        <v>437</v>
      </c>
      <c r="I187" s="1" t="s">
        <v>22</v>
      </c>
    </row>
    <row r="188" spans="1:9" x14ac:dyDescent="0.25">
      <c r="A188" s="4"/>
      <c r="D188" s="4"/>
      <c r="G188" s="4">
        <v>3</v>
      </c>
      <c r="H188" s="1" t="s">
        <v>438</v>
      </c>
      <c r="I188" s="1" t="s">
        <v>21</v>
      </c>
    </row>
    <row r="189" spans="1:9" x14ac:dyDescent="0.25">
      <c r="A189" s="4"/>
      <c r="D189" s="4"/>
      <c r="G189" s="4">
        <v>4</v>
      </c>
      <c r="H189" s="1" t="s">
        <v>439</v>
      </c>
      <c r="I189" s="1" t="s">
        <v>20</v>
      </c>
    </row>
    <row r="190" spans="1:9" x14ac:dyDescent="0.25">
      <c r="A190" s="4"/>
      <c r="D190" s="4"/>
      <c r="G190" s="4">
        <v>5</v>
      </c>
      <c r="H190" s="1" t="s">
        <v>440</v>
      </c>
      <c r="I190" s="1" t="s">
        <v>19</v>
      </c>
    </row>
    <row r="191" spans="1:9" x14ac:dyDescent="0.25">
      <c r="A191" s="4"/>
      <c r="D191" s="4"/>
      <c r="G191" s="4">
        <v>6</v>
      </c>
      <c r="H191" s="1" t="s">
        <v>441</v>
      </c>
      <c r="I191" s="1" t="s">
        <v>18</v>
      </c>
    </row>
    <row r="192" spans="1:9" x14ac:dyDescent="0.25">
      <c r="A192" s="4"/>
      <c r="D192" s="4"/>
      <c r="G192" s="4">
        <v>7</v>
      </c>
      <c r="H192" s="1" t="s">
        <v>252</v>
      </c>
      <c r="I192" s="1" t="s">
        <v>17</v>
      </c>
    </row>
    <row r="193" spans="1:9" x14ac:dyDescent="0.25">
      <c r="A193" s="4"/>
      <c r="D193" s="4"/>
      <c r="G193" s="4">
        <v>8</v>
      </c>
      <c r="H193" s="6" t="s">
        <v>442</v>
      </c>
      <c r="I193" s="1" t="s">
        <v>16</v>
      </c>
    </row>
    <row r="194" spans="1:9" x14ac:dyDescent="0.25">
      <c r="A194" s="4"/>
      <c r="D194" s="4">
        <v>5</v>
      </c>
      <c r="E194" s="1" t="s">
        <v>443</v>
      </c>
      <c r="F194" s="1" t="s">
        <v>15</v>
      </c>
      <c r="G194" s="4">
        <v>1</v>
      </c>
      <c r="H194" s="1" t="s">
        <v>444</v>
      </c>
      <c r="I194" s="1" t="s">
        <v>14</v>
      </c>
    </row>
    <row r="195" spans="1:9" x14ac:dyDescent="0.25">
      <c r="A195" s="4"/>
      <c r="D195" s="4">
        <v>6</v>
      </c>
      <c r="E195" s="1" t="s">
        <v>445</v>
      </c>
      <c r="F195" s="1" t="s">
        <v>13</v>
      </c>
      <c r="G195" s="4">
        <v>1</v>
      </c>
      <c r="H195" s="1" t="s">
        <v>446</v>
      </c>
      <c r="I195" s="1" t="s">
        <v>12</v>
      </c>
    </row>
    <row r="196" spans="1:9" x14ac:dyDescent="0.25">
      <c r="A196" s="4"/>
      <c r="D196" s="4"/>
      <c r="G196" s="4">
        <v>2</v>
      </c>
      <c r="H196" s="1" t="s">
        <v>447</v>
      </c>
      <c r="I196" s="1" t="s">
        <v>11</v>
      </c>
    </row>
    <row r="197" spans="1:9" x14ac:dyDescent="0.25">
      <c r="A197" s="4"/>
      <c r="D197" s="4"/>
      <c r="G197" s="4">
        <v>3</v>
      </c>
      <c r="H197" s="1" t="s">
        <v>448</v>
      </c>
      <c r="I197" s="1" t="s">
        <v>10</v>
      </c>
    </row>
    <row r="198" spans="1:9" x14ac:dyDescent="0.25">
      <c r="A198" s="3"/>
      <c r="B198" s="2"/>
      <c r="C198" s="2"/>
      <c r="D198" s="3">
        <v>7</v>
      </c>
      <c r="E198" s="2" t="s">
        <v>449</v>
      </c>
      <c r="F198" s="2" t="s">
        <v>9</v>
      </c>
      <c r="G198" s="3">
        <v>1</v>
      </c>
      <c r="H198" s="2" t="s">
        <v>450</v>
      </c>
      <c r="I198" s="2" t="s">
        <v>8</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pane ySplit="1" topLeftCell="A6" activePane="bottomLeft" state="frozen"/>
      <selection activeCell="B36" sqref="B36"/>
      <selection pane="bottomLeft" activeCell="C84" sqref="C84"/>
    </sheetView>
  </sheetViews>
  <sheetFormatPr defaultRowHeight="12.75" x14ac:dyDescent="0.2"/>
  <cols>
    <col min="1" max="1" width="7.42578125" style="56" bestFit="1" customWidth="1"/>
    <col min="2" max="2" width="60.5703125" style="56" bestFit="1" customWidth="1"/>
    <col min="3" max="3" width="69.7109375" style="56" bestFit="1" customWidth="1"/>
    <col min="4" max="16384" width="9.140625" style="29"/>
  </cols>
  <sheetData>
    <row r="1" spans="1:9" ht="15" x14ac:dyDescent="0.25">
      <c r="A1" s="54" t="s">
        <v>622</v>
      </c>
      <c r="B1" s="54" t="s">
        <v>455</v>
      </c>
      <c r="C1" s="54" t="s">
        <v>621</v>
      </c>
      <c r="I1" s="7"/>
    </row>
    <row r="2" spans="1:9" s="33" customFormat="1" ht="12.75" customHeight="1" x14ac:dyDescent="0.25">
      <c r="A2" s="55">
        <v>1</v>
      </c>
      <c r="B2" s="57" t="s">
        <v>537</v>
      </c>
      <c r="C2" s="57" t="s">
        <v>466</v>
      </c>
    </row>
    <row r="3" spans="1:9" s="33" customFormat="1" ht="12.75" customHeight="1" x14ac:dyDescent="0.25">
      <c r="A3" s="55">
        <v>2</v>
      </c>
      <c r="B3" s="57" t="s">
        <v>607</v>
      </c>
      <c r="C3" s="57" t="s">
        <v>467</v>
      </c>
    </row>
    <row r="4" spans="1:9" s="33" customFormat="1" ht="12.75" customHeight="1" x14ac:dyDescent="0.25">
      <c r="A4" s="55">
        <v>3</v>
      </c>
      <c r="B4" s="57" t="s">
        <v>606</v>
      </c>
      <c r="C4" s="57" t="s">
        <v>468</v>
      </c>
    </row>
    <row r="5" spans="1:9" s="33" customFormat="1" ht="12.75" customHeight="1" x14ac:dyDescent="0.25">
      <c r="A5" s="55">
        <v>4</v>
      </c>
      <c r="B5" s="57" t="s">
        <v>605</v>
      </c>
      <c r="C5" s="57" t="s">
        <v>469</v>
      </c>
    </row>
    <row r="6" spans="1:9" s="33" customFormat="1" ht="12.75" customHeight="1" x14ac:dyDescent="0.25">
      <c r="A6" s="55">
        <v>5</v>
      </c>
      <c r="B6" s="57" t="s">
        <v>604</v>
      </c>
      <c r="C6" s="57" t="s">
        <v>470</v>
      </c>
    </row>
    <row r="7" spans="1:9" s="33" customFormat="1" ht="12.75" customHeight="1" x14ac:dyDescent="0.25">
      <c r="A7" s="55">
        <v>6</v>
      </c>
      <c r="B7" s="57" t="s">
        <v>603</v>
      </c>
      <c r="C7" s="57" t="s">
        <v>471</v>
      </c>
    </row>
    <row r="8" spans="1:9" s="33" customFormat="1" ht="12.75" customHeight="1" x14ac:dyDescent="0.25">
      <c r="A8" s="55">
        <v>7</v>
      </c>
      <c r="B8" s="57" t="s">
        <v>602</v>
      </c>
      <c r="C8" s="57" t="s">
        <v>472</v>
      </c>
    </row>
    <row r="9" spans="1:9" s="33" customFormat="1" ht="12.75" customHeight="1" x14ac:dyDescent="0.25">
      <c r="A9" s="55">
        <v>8</v>
      </c>
      <c r="B9" s="57" t="s">
        <v>601</v>
      </c>
      <c r="C9" s="57" t="s">
        <v>473</v>
      </c>
    </row>
    <row r="10" spans="1:9" s="33" customFormat="1" ht="12.75" customHeight="1" x14ac:dyDescent="0.25">
      <c r="A10" s="55">
        <v>9</v>
      </c>
      <c r="B10" s="57" t="s">
        <v>600</v>
      </c>
      <c r="C10" s="57" t="s">
        <v>474</v>
      </c>
    </row>
    <row r="11" spans="1:9" s="33" customFormat="1" ht="12.75" customHeight="1" x14ac:dyDescent="0.25">
      <c r="A11" s="55">
        <v>10</v>
      </c>
      <c r="B11" s="58" t="s">
        <v>599</v>
      </c>
      <c r="C11" s="57" t="s">
        <v>475</v>
      </c>
      <c r="D11" s="34"/>
      <c r="E11" s="34"/>
      <c r="F11" s="34"/>
    </row>
    <row r="12" spans="1:9" s="33" customFormat="1" ht="12.75" customHeight="1" x14ac:dyDescent="0.25">
      <c r="A12" s="55">
        <v>11</v>
      </c>
      <c r="B12" s="58" t="s">
        <v>553</v>
      </c>
      <c r="C12" s="57" t="s">
        <v>476</v>
      </c>
      <c r="D12" s="34"/>
      <c r="E12" s="34"/>
      <c r="F12" s="34"/>
    </row>
    <row r="13" spans="1:9" s="33" customFormat="1" ht="12.75" customHeight="1" x14ac:dyDescent="0.25">
      <c r="A13" s="55">
        <v>12</v>
      </c>
      <c r="B13" s="57" t="s">
        <v>538</v>
      </c>
      <c r="C13" s="57" t="s">
        <v>477</v>
      </c>
    </row>
    <row r="14" spans="1:9" s="33" customFormat="1" ht="12.75" customHeight="1" x14ac:dyDescent="0.25">
      <c r="A14" s="55">
        <v>13</v>
      </c>
      <c r="B14" s="57" t="s">
        <v>598</v>
      </c>
      <c r="C14" s="57" t="s">
        <v>478</v>
      </c>
    </row>
    <row r="15" spans="1:9" s="33" customFormat="1" ht="12.75" customHeight="1" x14ac:dyDescent="0.25">
      <c r="A15" s="55">
        <v>14</v>
      </c>
      <c r="B15" s="57" t="s">
        <v>567</v>
      </c>
      <c r="C15" s="57" t="s">
        <v>479</v>
      </c>
    </row>
    <row r="16" spans="1:9" s="33" customFormat="1" ht="12.75" customHeight="1" x14ac:dyDescent="0.25">
      <c r="A16" s="55">
        <v>15</v>
      </c>
      <c r="B16" s="57" t="s">
        <v>568</v>
      </c>
      <c r="C16" s="57" t="s">
        <v>480</v>
      </c>
    </row>
    <row r="17" spans="1:9" s="34" customFormat="1" ht="12.75" customHeight="1" x14ac:dyDescent="0.25">
      <c r="A17" s="55">
        <v>16</v>
      </c>
      <c r="B17" s="58" t="s">
        <v>552</v>
      </c>
      <c r="C17" s="57" t="s">
        <v>481</v>
      </c>
    </row>
    <row r="18" spans="1:9" s="33" customFormat="1" ht="12.75" customHeight="1" x14ac:dyDescent="0.25">
      <c r="A18" s="55">
        <v>17</v>
      </c>
      <c r="B18" s="57" t="s">
        <v>547</v>
      </c>
      <c r="C18" s="57" t="s">
        <v>482</v>
      </c>
    </row>
    <row r="19" spans="1:9" s="33" customFormat="1" ht="12.75" customHeight="1" x14ac:dyDescent="0.25">
      <c r="A19" s="55">
        <v>18</v>
      </c>
      <c r="B19" s="57" t="s">
        <v>539</v>
      </c>
      <c r="C19" s="57" t="s">
        <v>483</v>
      </c>
    </row>
    <row r="20" spans="1:9" s="33" customFormat="1" ht="12.75" customHeight="1" x14ac:dyDescent="0.25">
      <c r="A20" s="55">
        <v>19</v>
      </c>
      <c r="B20" s="57" t="s">
        <v>540</v>
      </c>
      <c r="C20" s="57" t="s">
        <v>484</v>
      </c>
    </row>
    <row r="21" spans="1:9" s="33" customFormat="1" ht="12.75" customHeight="1" x14ac:dyDescent="0.25">
      <c r="A21" s="55">
        <v>20</v>
      </c>
      <c r="B21" s="57" t="s">
        <v>569</v>
      </c>
      <c r="C21" s="57" t="s">
        <v>485</v>
      </c>
    </row>
    <row r="22" spans="1:9" s="33" customFormat="1" ht="12.75" customHeight="1" x14ac:dyDescent="0.25">
      <c r="A22" s="55">
        <v>21</v>
      </c>
      <c r="B22" s="57" t="s">
        <v>541</v>
      </c>
      <c r="C22" s="57" t="s">
        <v>486</v>
      </c>
    </row>
    <row r="23" spans="1:9" s="33" customFormat="1" ht="12.75" customHeight="1" x14ac:dyDescent="0.25">
      <c r="A23" s="55">
        <v>22</v>
      </c>
      <c r="B23" s="58" t="s">
        <v>548</v>
      </c>
      <c r="C23" s="57" t="s">
        <v>487</v>
      </c>
      <c r="D23" s="34"/>
      <c r="E23" s="34"/>
      <c r="F23" s="34"/>
    </row>
    <row r="24" spans="1:9" s="33" customFormat="1" ht="12.75" customHeight="1" x14ac:dyDescent="0.25">
      <c r="A24" s="55">
        <v>23</v>
      </c>
      <c r="B24" s="58" t="s">
        <v>549</v>
      </c>
      <c r="C24" s="57" t="s">
        <v>488</v>
      </c>
      <c r="D24" s="34"/>
      <c r="E24" s="34"/>
      <c r="F24" s="34"/>
    </row>
    <row r="25" spans="1:9" s="33" customFormat="1" ht="12.75" customHeight="1" x14ac:dyDescent="0.25">
      <c r="A25" s="55">
        <v>24</v>
      </c>
      <c r="B25" s="57" t="s">
        <v>542</v>
      </c>
      <c r="C25" s="57" t="s">
        <v>489</v>
      </c>
    </row>
    <row r="26" spans="1:9" s="34" customFormat="1" ht="12.75" customHeight="1" x14ac:dyDescent="0.25">
      <c r="A26" s="55">
        <v>25</v>
      </c>
      <c r="B26" s="58" t="s">
        <v>570</v>
      </c>
      <c r="C26" s="57" t="s">
        <v>490</v>
      </c>
    </row>
    <row r="27" spans="1:9" s="33" customFormat="1" ht="12.75" customHeight="1" x14ac:dyDescent="0.25">
      <c r="A27" s="55">
        <v>26</v>
      </c>
      <c r="B27" s="58" t="s">
        <v>562</v>
      </c>
      <c r="C27" s="57" t="s">
        <v>491</v>
      </c>
      <c r="D27" s="34"/>
      <c r="E27" s="34"/>
      <c r="F27" s="34"/>
      <c r="G27" s="34"/>
      <c r="H27" s="34"/>
      <c r="I27" s="34"/>
    </row>
    <row r="28" spans="1:9" s="33" customFormat="1" ht="12.75" customHeight="1" x14ac:dyDescent="0.25">
      <c r="A28" s="55">
        <v>27</v>
      </c>
      <c r="B28" s="57" t="s">
        <v>550</v>
      </c>
      <c r="C28" s="57" t="s">
        <v>492</v>
      </c>
    </row>
    <row r="29" spans="1:9" s="34" customFormat="1" ht="12.75" customHeight="1" x14ac:dyDescent="0.25">
      <c r="A29" s="55">
        <v>28</v>
      </c>
      <c r="B29" s="58" t="s">
        <v>597</v>
      </c>
      <c r="C29" s="57" t="s">
        <v>493</v>
      </c>
    </row>
    <row r="30" spans="1:9" s="33" customFormat="1" ht="12.75" customHeight="1" x14ac:dyDescent="0.25">
      <c r="A30" s="55">
        <v>29</v>
      </c>
      <c r="B30" s="57" t="s">
        <v>551</v>
      </c>
      <c r="C30" s="57" t="s">
        <v>494</v>
      </c>
    </row>
    <row r="31" spans="1:9" s="33" customFormat="1" ht="12.75" customHeight="1" x14ac:dyDescent="0.25">
      <c r="A31" s="55">
        <v>30</v>
      </c>
      <c r="B31" s="57" t="s">
        <v>571</v>
      </c>
      <c r="C31" s="57" t="s">
        <v>495</v>
      </c>
    </row>
    <row r="32" spans="1:9" s="33" customFormat="1" ht="12.75" customHeight="1" x14ac:dyDescent="0.25">
      <c r="A32" s="55">
        <v>31</v>
      </c>
      <c r="B32" s="57" t="s">
        <v>572</v>
      </c>
      <c r="C32" s="57" t="s">
        <v>496</v>
      </c>
    </row>
    <row r="33" spans="1:17" s="33" customFormat="1" ht="12.75" customHeight="1" x14ac:dyDescent="0.25">
      <c r="A33" s="55">
        <v>32</v>
      </c>
      <c r="B33" s="57" t="s">
        <v>573</v>
      </c>
      <c r="C33" s="57" t="s">
        <v>497</v>
      </c>
    </row>
    <row r="34" spans="1:17" s="33" customFormat="1" ht="12.75" customHeight="1" x14ac:dyDescent="0.25">
      <c r="A34" s="55">
        <v>33</v>
      </c>
      <c r="B34" s="57" t="s">
        <v>574</v>
      </c>
      <c r="C34" s="57" t="s">
        <v>498</v>
      </c>
    </row>
    <row r="35" spans="1:17" s="33" customFormat="1" ht="12.75" customHeight="1" x14ac:dyDescent="0.25">
      <c r="A35" s="55">
        <v>34</v>
      </c>
      <c r="B35" s="57" t="s">
        <v>575</v>
      </c>
      <c r="C35" s="57" t="s">
        <v>499</v>
      </c>
    </row>
    <row r="36" spans="1:17" s="34" customFormat="1" ht="12.75" customHeight="1" x14ac:dyDescent="0.25">
      <c r="A36" s="55">
        <v>35</v>
      </c>
      <c r="B36" s="58" t="s">
        <v>566</v>
      </c>
      <c r="C36" s="57" t="s">
        <v>500</v>
      </c>
    </row>
    <row r="37" spans="1:17" s="33" customFormat="1" ht="12.75" customHeight="1" x14ac:dyDescent="0.25">
      <c r="A37" s="55">
        <v>36</v>
      </c>
      <c r="B37" s="57" t="s">
        <v>576</v>
      </c>
      <c r="C37" s="57" t="s">
        <v>501</v>
      </c>
    </row>
    <row r="38" spans="1:17" s="34" customFormat="1" ht="12.75" customHeight="1" x14ac:dyDescent="0.25">
      <c r="A38" s="55">
        <v>37</v>
      </c>
      <c r="B38" s="58" t="s">
        <v>577</v>
      </c>
      <c r="C38" s="57" t="s">
        <v>502</v>
      </c>
    </row>
    <row r="39" spans="1:17" s="33" customFormat="1" ht="12.75" customHeight="1" x14ac:dyDescent="0.25">
      <c r="A39" s="55">
        <v>38</v>
      </c>
      <c r="B39" s="57" t="s">
        <v>578</v>
      </c>
      <c r="C39" s="57" t="s">
        <v>503</v>
      </c>
    </row>
    <row r="40" spans="1:17" s="33" customFormat="1" ht="12.75" customHeight="1" x14ac:dyDescent="0.25">
      <c r="A40" s="55">
        <v>39</v>
      </c>
      <c r="B40" s="58" t="s">
        <v>563</v>
      </c>
      <c r="C40" s="57" t="s">
        <v>504</v>
      </c>
      <c r="D40" s="34"/>
      <c r="E40" s="34"/>
      <c r="F40" s="34"/>
      <c r="G40" s="34"/>
      <c r="H40" s="34"/>
      <c r="I40" s="34"/>
      <c r="J40" s="34"/>
      <c r="K40" s="34"/>
      <c r="L40" s="34"/>
      <c r="M40" s="34"/>
      <c r="N40" s="34"/>
      <c r="O40" s="34"/>
      <c r="P40" s="34"/>
      <c r="Q40" s="34"/>
    </row>
    <row r="41" spans="1:17" s="33" customFormat="1" ht="12.75" customHeight="1" x14ac:dyDescent="0.25">
      <c r="A41" s="55">
        <v>40</v>
      </c>
      <c r="B41" s="58" t="s">
        <v>564</v>
      </c>
      <c r="C41" s="57" t="s">
        <v>505</v>
      </c>
      <c r="D41" s="34"/>
      <c r="E41" s="34"/>
      <c r="F41" s="34"/>
      <c r="G41" s="34"/>
      <c r="H41" s="34"/>
      <c r="I41" s="34"/>
      <c r="J41" s="34"/>
      <c r="K41" s="34"/>
      <c r="L41" s="34"/>
      <c r="M41" s="34"/>
      <c r="N41" s="34"/>
      <c r="O41" s="34"/>
      <c r="P41" s="34"/>
      <c r="Q41" s="34"/>
    </row>
    <row r="42" spans="1:17" s="33" customFormat="1" ht="12.75" customHeight="1" x14ac:dyDescent="0.25">
      <c r="A42" s="55">
        <v>41</v>
      </c>
      <c r="B42" s="58" t="s">
        <v>554</v>
      </c>
      <c r="C42" s="57" t="s">
        <v>506</v>
      </c>
      <c r="D42" s="34"/>
      <c r="E42" s="34"/>
      <c r="F42" s="34"/>
      <c r="G42" s="34"/>
      <c r="H42" s="34"/>
      <c r="I42" s="34"/>
      <c r="J42" s="34"/>
      <c r="K42" s="34"/>
      <c r="L42" s="34"/>
      <c r="M42" s="34"/>
      <c r="N42" s="34"/>
      <c r="O42" s="34"/>
      <c r="P42" s="34"/>
      <c r="Q42" s="34"/>
    </row>
    <row r="43" spans="1:17" s="33" customFormat="1" ht="12.75" customHeight="1" x14ac:dyDescent="0.25">
      <c r="A43" s="55">
        <v>42</v>
      </c>
      <c r="B43" s="57" t="s">
        <v>555</v>
      </c>
      <c r="C43" s="57" t="s">
        <v>507</v>
      </c>
    </row>
    <row r="44" spans="1:17" s="33" customFormat="1" ht="12.75" customHeight="1" x14ac:dyDescent="0.25">
      <c r="A44" s="55">
        <v>43</v>
      </c>
      <c r="B44" s="57" t="s">
        <v>579</v>
      </c>
      <c r="C44" s="57" t="s">
        <v>508</v>
      </c>
    </row>
    <row r="45" spans="1:17" s="33" customFormat="1" ht="12.75" customHeight="1" x14ac:dyDescent="0.25">
      <c r="A45" s="55">
        <v>44</v>
      </c>
      <c r="B45" s="57" t="s">
        <v>580</v>
      </c>
      <c r="C45" s="57" t="s">
        <v>509</v>
      </c>
    </row>
    <row r="46" spans="1:17" s="33" customFormat="1" ht="12.75" customHeight="1" x14ac:dyDescent="0.25">
      <c r="A46" s="55">
        <v>45</v>
      </c>
      <c r="B46" s="57" t="s">
        <v>596</v>
      </c>
      <c r="C46" s="57" t="s">
        <v>510</v>
      </c>
    </row>
    <row r="47" spans="1:17" s="33" customFormat="1" ht="12.75" customHeight="1" x14ac:dyDescent="0.25">
      <c r="A47" s="55">
        <v>46</v>
      </c>
      <c r="B47" s="57" t="s">
        <v>581</v>
      </c>
      <c r="C47" s="57" t="s">
        <v>511</v>
      </c>
    </row>
    <row r="48" spans="1:17" s="33" customFormat="1" ht="12.75" customHeight="1" x14ac:dyDescent="0.25">
      <c r="A48" s="55">
        <v>47</v>
      </c>
      <c r="B48" s="57" t="s">
        <v>582</v>
      </c>
      <c r="C48" s="57" t="s">
        <v>512</v>
      </c>
    </row>
    <row r="49" spans="1:18" s="33" customFormat="1" ht="12.75" customHeight="1" x14ac:dyDescent="0.25">
      <c r="A49" s="55">
        <v>48</v>
      </c>
      <c r="B49" s="57" t="s">
        <v>556</v>
      </c>
      <c r="C49" s="57" t="s">
        <v>513</v>
      </c>
    </row>
    <row r="50" spans="1:18" s="33" customFormat="1" ht="12.75" customHeight="1" x14ac:dyDescent="0.25">
      <c r="A50" s="55">
        <v>49</v>
      </c>
      <c r="B50" s="57" t="s">
        <v>557</v>
      </c>
      <c r="C50" s="57" t="s">
        <v>514</v>
      </c>
    </row>
    <row r="51" spans="1:18" s="33" customFormat="1" ht="12.75" customHeight="1" x14ac:dyDescent="0.25">
      <c r="A51" s="55">
        <v>50</v>
      </c>
      <c r="B51" s="57" t="s">
        <v>583</v>
      </c>
      <c r="C51" s="57" t="s">
        <v>515</v>
      </c>
    </row>
    <row r="52" spans="1:18" s="33" customFormat="1" ht="12.75" customHeight="1" x14ac:dyDescent="0.25">
      <c r="A52" s="55">
        <v>51</v>
      </c>
      <c r="B52" s="58" t="s">
        <v>595</v>
      </c>
      <c r="C52" s="57" t="s">
        <v>516</v>
      </c>
      <c r="D52" s="34"/>
      <c r="E52" s="34"/>
      <c r="F52" s="34"/>
      <c r="G52" s="34"/>
      <c r="H52" s="34"/>
      <c r="I52" s="34"/>
      <c r="J52" s="34"/>
      <c r="K52" s="34"/>
      <c r="L52" s="34"/>
      <c r="M52" s="34"/>
      <c r="N52" s="34"/>
      <c r="O52" s="34"/>
      <c r="P52" s="34"/>
      <c r="Q52" s="34"/>
    </row>
    <row r="53" spans="1:18" s="33" customFormat="1" ht="12.75" customHeight="1" x14ac:dyDescent="0.25">
      <c r="A53" s="55">
        <v>52</v>
      </c>
      <c r="B53" s="58" t="s">
        <v>565</v>
      </c>
      <c r="C53" s="57" t="s">
        <v>517</v>
      </c>
      <c r="D53" s="34"/>
      <c r="E53" s="34"/>
      <c r="F53" s="34"/>
      <c r="G53" s="34"/>
      <c r="H53" s="34"/>
      <c r="I53" s="34"/>
      <c r="J53" s="34"/>
      <c r="K53" s="34"/>
      <c r="L53" s="34"/>
      <c r="M53" s="34"/>
      <c r="N53" s="34"/>
      <c r="O53" s="34"/>
      <c r="P53" s="34"/>
      <c r="Q53" s="34"/>
      <c r="R53" s="34"/>
    </row>
    <row r="54" spans="1:18" s="33" customFormat="1" ht="12.75" customHeight="1" x14ac:dyDescent="0.25">
      <c r="A54" s="55">
        <v>53</v>
      </c>
      <c r="B54" s="57" t="s">
        <v>558</v>
      </c>
      <c r="C54" s="57" t="s">
        <v>518</v>
      </c>
    </row>
    <row r="55" spans="1:18" s="33" customFormat="1" ht="12.75" customHeight="1" x14ac:dyDescent="0.25">
      <c r="A55" s="55">
        <v>54</v>
      </c>
      <c r="B55" s="58" t="s">
        <v>594</v>
      </c>
      <c r="C55" s="57" t="s">
        <v>519</v>
      </c>
      <c r="D55" s="34"/>
      <c r="E55" s="34"/>
      <c r="F55" s="34"/>
      <c r="G55" s="34"/>
      <c r="H55" s="34"/>
      <c r="I55" s="34"/>
      <c r="J55" s="34"/>
      <c r="K55" s="34"/>
      <c r="L55" s="34"/>
      <c r="M55" s="34"/>
      <c r="N55" s="34"/>
      <c r="O55" s="34"/>
      <c r="P55" s="34"/>
      <c r="Q55" s="34"/>
      <c r="R55" s="34"/>
    </row>
    <row r="56" spans="1:18" s="33" customFormat="1" ht="12.75" customHeight="1" x14ac:dyDescent="0.25">
      <c r="A56" s="55">
        <v>55</v>
      </c>
      <c r="B56" s="58" t="s">
        <v>559</v>
      </c>
      <c r="C56" s="57" t="s">
        <v>520</v>
      </c>
      <c r="D56" s="34"/>
      <c r="E56" s="34"/>
      <c r="F56" s="34"/>
      <c r="G56" s="34"/>
      <c r="H56" s="34"/>
      <c r="I56" s="34"/>
      <c r="J56" s="34"/>
      <c r="K56" s="34"/>
      <c r="L56" s="34"/>
      <c r="M56" s="34"/>
      <c r="N56" s="34"/>
      <c r="O56" s="34"/>
      <c r="P56" s="34"/>
      <c r="Q56" s="34"/>
      <c r="R56" s="34"/>
    </row>
    <row r="57" spans="1:18" s="33" customFormat="1" ht="12.75" customHeight="1" x14ac:dyDescent="0.25">
      <c r="A57" s="55">
        <v>56</v>
      </c>
      <c r="B57" s="58" t="s">
        <v>592</v>
      </c>
      <c r="C57" s="57" t="s">
        <v>521</v>
      </c>
      <c r="D57" s="34"/>
      <c r="E57" s="34"/>
      <c r="F57" s="34"/>
      <c r="G57" s="34"/>
      <c r="H57" s="34"/>
      <c r="I57" s="34"/>
      <c r="J57" s="34"/>
      <c r="K57" s="34"/>
      <c r="L57" s="34"/>
      <c r="M57" s="34"/>
      <c r="N57" s="34"/>
      <c r="O57" s="34"/>
      <c r="P57" s="34"/>
      <c r="Q57" s="34"/>
      <c r="R57" s="34"/>
    </row>
    <row r="58" spans="1:18" s="33" customFormat="1" ht="12.75" customHeight="1" x14ac:dyDescent="0.25">
      <c r="A58" s="55">
        <v>57</v>
      </c>
      <c r="B58" s="58" t="s">
        <v>593</v>
      </c>
      <c r="C58" s="57" t="s">
        <v>522</v>
      </c>
    </row>
    <row r="59" spans="1:18" s="33" customFormat="1" ht="12.75" customHeight="1" x14ac:dyDescent="0.25">
      <c r="A59" s="55">
        <v>58</v>
      </c>
      <c r="B59" s="57" t="s">
        <v>543</v>
      </c>
      <c r="C59" s="57" t="s">
        <v>523</v>
      </c>
    </row>
    <row r="60" spans="1:18" s="33" customFormat="1" ht="12.75" customHeight="1" x14ac:dyDescent="0.25">
      <c r="A60" s="55">
        <v>59</v>
      </c>
      <c r="B60" s="57" t="s">
        <v>584</v>
      </c>
      <c r="C60" s="57" t="s">
        <v>524</v>
      </c>
    </row>
    <row r="61" spans="1:18" s="33" customFormat="1" ht="12.75" customHeight="1" x14ac:dyDescent="0.25">
      <c r="A61" s="55">
        <v>60</v>
      </c>
      <c r="B61" s="57" t="s">
        <v>585</v>
      </c>
      <c r="C61" s="57" t="s">
        <v>525</v>
      </c>
    </row>
    <row r="62" spans="1:18" s="33" customFormat="1" ht="12.75" customHeight="1" x14ac:dyDescent="0.25">
      <c r="A62" s="55">
        <v>61</v>
      </c>
      <c r="B62" s="57" t="s">
        <v>544</v>
      </c>
      <c r="C62" s="57" t="s">
        <v>526</v>
      </c>
    </row>
    <row r="63" spans="1:18" s="33" customFormat="1" ht="12.75" customHeight="1" x14ac:dyDescent="0.25">
      <c r="A63" s="55">
        <v>62</v>
      </c>
      <c r="B63" s="57" t="s">
        <v>586</v>
      </c>
      <c r="C63" s="57" t="s">
        <v>527</v>
      </c>
    </row>
    <row r="64" spans="1:18" s="33" customFormat="1" ht="12.75" customHeight="1" x14ac:dyDescent="0.25">
      <c r="A64" s="55">
        <v>63</v>
      </c>
      <c r="B64" s="57" t="s">
        <v>591</v>
      </c>
      <c r="C64" s="57" t="s">
        <v>528</v>
      </c>
    </row>
    <row r="65" spans="1:3" s="33" customFormat="1" ht="12.75" customHeight="1" x14ac:dyDescent="0.25">
      <c r="A65" s="55">
        <v>64</v>
      </c>
      <c r="B65" s="57" t="s">
        <v>560</v>
      </c>
      <c r="C65" s="57" t="s">
        <v>529</v>
      </c>
    </row>
    <row r="66" spans="1:3" s="33" customFormat="1" ht="12.75" customHeight="1" x14ac:dyDescent="0.25">
      <c r="A66" s="55">
        <v>65</v>
      </c>
      <c r="B66" s="57" t="s">
        <v>587</v>
      </c>
      <c r="C66" s="57" t="s">
        <v>530</v>
      </c>
    </row>
    <row r="67" spans="1:3" s="33" customFormat="1" ht="12.75" customHeight="1" x14ac:dyDescent="0.25">
      <c r="A67" s="55">
        <v>66</v>
      </c>
      <c r="B67" s="57" t="s">
        <v>588</v>
      </c>
      <c r="C67" s="57" t="s">
        <v>531</v>
      </c>
    </row>
    <row r="68" spans="1:3" s="33" customFormat="1" ht="12.75" customHeight="1" x14ac:dyDescent="0.25">
      <c r="A68" s="55">
        <v>67</v>
      </c>
      <c r="B68" s="57" t="s">
        <v>589</v>
      </c>
      <c r="C68" s="57" t="s">
        <v>532</v>
      </c>
    </row>
    <row r="69" spans="1:3" s="33" customFormat="1" ht="12.75" customHeight="1" x14ac:dyDescent="0.25">
      <c r="A69" s="55">
        <v>68</v>
      </c>
      <c r="B69" s="57" t="s">
        <v>561</v>
      </c>
      <c r="C69" s="57" t="s">
        <v>533</v>
      </c>
    </row>
    <row r="70" spans="1:3" s="33" customFormat="1" ht="12.75" customHeight="1" x14ac:dyDescent="0.25">
      <c r="A70" s="55">
        <v>69</v>
      </c>
      <c r="B70" s="57" t="s">
        <v>545</v>
      </c>
      <c r="C70" s="57" t="s">
        <v>534</v>
      </c>
    </row>
    <row r="71" spans="1:3" s="33" customFormat="1" ht="12.75" customHeight="1" x14ac:dyDescent="0.25">
      <c r="A71" s="55">
        <v>70</v>
      </c>
      <c r="B71" s="57" t="s">
        <v>590</v>
      </c>
      <c r="C71" s="57" t="s">
        <v>535</v>
      </c>
    </row>
    <row r="72" spans="1:3" s="33" customFormat="1" ht="12.75" customHeight="1" x14ac:dyDescent="0.25">
      <c r="A72" s="55">
        <v>71</v>
      </c>
      <c r="B72" s="57" t="s">
        <v>546</v>
      </c>
      <c r="C72" s="57" t="s">
        <v>536</v>
      </c>
    </row>
  </sheetData>
  <phoneticPr fontId="0" type="noConversion"/>
  <pageMargins left="0.75" right="0.75" top="1" bottom="1" header="0" footer="0"/>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Oprema</vt:lpstr>
      <vt:lpstr>Pojasnila k obrazcu</vt:lpstr>
      <vt:lpstr>Klasifikacija - Uni-Leeds</vt:lpstr>
      <vt:lpstr>Klasifikacij MERIL</vt:lpstr>
      <vt:lpstr>Oprema!Print_Area</vt:lpstr>
    </vt:vector>
  </TitlesOfParts>
  <Company>Agencija za raziskovalno dejavnost 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Gregorič, Tanja</cp:lastModifiedBy>
  <cp:lastPrinted>2019-02-19T13:58:54Z</cp:lastPrinted>
  <dcterms:created xsi:type="dcterms:W3CDTF">2009-06-15T12:06:31Z</dcterms:created>
  <dcterms:modified xsi:type="dcterms:W3CDTF">2020-03-26T09:52:41Z</dcterms:modified>
</cp:coreProperties>
</file>